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CD050E7-F784-4E79-923E-CE0958D5FF36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NOFASummary" sheetId="1" r:id="rId1"/>
  </sheets>
  <externalReferences>
    <externalReference r:id="rId2"/>
  </externalReferences>
  <definedNames>
    <definedName name="County">#REF!</definedName>
    <definedName name="DDF">'[1]3)Sources &amp; Uses'!$F$28</definedName>
    <definedName name="HAU">#REF!</definedName>
    <definedName name="Owner">NOFASummary!$H$2</definedName>
    <definedName name="_xlnm.Print_Area" localSheetId="0">NOFASummary!$B$1:$X$61</definedName>
    <definedName name="Project">NOFASummary!#REF!</definedName>
    <definedName name="ResSqFt">'[1]5)Income'!$I$62</definedName>
    <definedName name="SqFt">#REF!</definedName>
    <definedName name="TDC">'[1]3)Sources &amp; Uses'!$E$185</definedName>
    <definedName name="TotalOperating">'[1]6)Expenses'!$C$50</definedName>
    <definedName name="TotalSqFt">'[1]5)Income'!$D$68</definedName>
    <definedName name="Units">NOFASummary!$X$25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4" i="1" l="1"/>
  <c r="X48" i="1" l="1"/>
  <c r="Q25" i="1" l="1"/>
  <c r="X24" i="1" l="1"/>
  <c r="X23" i="1"/>
  <c r="X22" i="1"/>
  <c r="X21" i="1"/>
  <c r="X20" i="1"/>
  <c r="W43" i="1"/>
  <c r="V43" i="1"/>
  <c r="U43" i="1"/>
  <c r="T43" i="1"/>
  <c r="S43" i="1"/>
  <c r="W25" i="1"/>
  <c r="W30" i="1" s="1"/>
  <c r="V25" i="1"/>
  <c r="V30" i="1" s="1"/>
  <c r="U25" i="1"/>
  <c r="U40" i="1" s="1"/>
  <c r="T25" i="1"/>
  <c r="T40" i="1" s="1"/>
  <c r="S25" i="1"/>
  <c r="S40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N43" i="1"/>
  <c r="X43" i="1" s="1"/>
  <c r="N25" i="1"/>
  <c r="N40" i="1" s="1"/>
  <c r="M25" i="1"/>
  <c r="M40" i="1" s="1"/>
  <c r="L25" i="1"/>
  <c r="L40" i="1" s="1"/>
  <c r="K25" i="1"/>
  <c r="K40" i="1" s="1"/>
  <c r="P43" i="1"/>
  <c r="O43" i="1"/>
  <c r="P25" i="1"/>
  <c r="P30" i="1" s="1"/>
  <c r="O25" i="1"/>
  <c r="O40" i="1" s="1"/>
  <c r="R43" i="1"/>
  <c r="Q43" i="1"/>
  <c r="R25" i="1"/>
  <c r="R40" i="1" s="1"/>
  <c r="Q40" i="1"/>
  <c r="J25" i="1"/>
  <c r="J40" i="1" s="1"/>
  <c r="I25" i="1"/>
  <c r="I40" i="1" s="1"/>
  <c r="H25" i="1"/>
  <c r="H40" i="1" s="1"/>
  <c r="G25" i="1"/>
  <c r="G40" i="1" s="1"/>
  <c r="F25" i="1"/>
  <c r="F30" i="1" s="1"/>
  <c r="E25" i="1"/>
  <c r="E30" i="1" s="1"/>
  <c r="D25" i="1"/>
  <c r="D40" i="1" s="1"/>
  <c r="V40" i="1" l="1"/>
  <c r="S30" i="1"/>
  <c r="W40" i="1"/>
  <c r="H30" i="1"/>
  <c r="O30" i="1"/>
  <c r="T30" i="1"/>
  <c r="S8" i="1"/>
  <c r="T8" i="1" s="1"/>
  <c r="U8" i="1" s="1"/>
  <c r="V8" i="1" s="1"/>
  <c r="W8" i="1" s="1"/>
  <c r="U30" i="1"/>
  <c r="L30" i="1"/>
  <c r="M30" i="1"/>
  <c r="N30" i="1"/>
  <c r="K30" i="1"/>
  <c r="P40" i="1"/>
  <c r="Q30" i="1"/>
  <c r="R30" i="1"/>
  <c r="G30" i="1"/>
  <c r="I30" i="1"/>
  <c r="J30" i="1"/>
  <c r="F40" i="1"/>
  <c r="X25" i="1" l="1"/>
  <c r="X47" i="1" l="1"/>
  <c r="X46" i="1"/>
  <c r="X45" i="1"/>
  <c r="X42" i="1"/>
  <c r="X39" i="1"/>
  <c r="E40" i="1"/>
  <c r="X40" i="1" l="1"/>
  <c r="X28" i="1"/>
  <c r="X29" i="1"/>
  <c r="D30" i="1"/>
  <c r="X30" i="1" l="1"/>
</calcChain>
</file>

<file path=xl/sharedStrings.xml><?xml version="1.0" encoding="utf-8"?>
<sst xmlns="http://schemas.openxmlformats.org/spreadsheetml/2006/main" count="188" uniqueCount="168">
  <si>
    <t>Woodford</t>
  </si>
  <si>
    <t>Wolfe</t>
  </si>
  <si>
    <t>Whitley</t>
  </si>
  <si>
    <t>Webster</t>
  </si>
  <si>
    <t>Wayne</t>
  </si>
  <si>
    <t>Washington</t>
  </si>
  <si>
    <t>Warren</t>
  </si>
  <si>
    <t>Union</t>
  </si>
  <si>
    <t>Trimble</t>
  </si>
  <si>
    <t>Trigg</t>
  </si>
  <si>
    <t>Todd</t>
  </si>
  <si>
    <t>Taylor</t>
  </si>
  <si>
    <t>Spencer</t>
  </si>
  <si>
    <t>Simpson</t>
  </si>
  <si>
    <t>Shelby</t>
  </si>
  <si>
    <t>Scott</t>
  </si>
  <si>
    <t>Russell</t>
  </si>
  <si>
    <t>Rowan</t>
  </si>
  <si>
    <t>Rockcastle</t>
  </si>
  <si>
    <t>Robertson</t>
  </si>
  <si>
    <t>Pulaski</t>
  </si>
  <si>
    <t>Powell</t>
  </si>
  <si>
    <t>Pike</t>
  </si>
  <si>
    <t>Perry</t>
  </si>
  <si>
    <t>Pendleton</t>
  </si>
  <si>
    <t>Owsley</t>
  </si>
  <si>
    <t>Owen</t>
  </si>
  <si>
    <t>Oldham</t>
  </si>
  <si>
    <t>Ohio</t>
  </si>
  <si>
    <t>Nicholas</t>
  </si>
  <si>
    <t>Nelson</t>
  </si>
  <si>
    <t>Muhlenberg</t>
  </si>
  <si>
    <t>Morgan</t>
  </si>
  <si>
    <t>Montgomery</t>
  </si>
  <si>
    <t>Monroe</t>
  </si>
  <si>
    <t>Metcalfe</t>
  </si>
  <si>
    <t>Mercer</t>
  </si>
  <si>
    <t>Menifee</t>
  </si>
  <si>
    <t>Meade</t>
  </si>
  <si>
    <t>McLean</t>
  </si>
  <si>
    <t>McCreary</t>
  </si>
  <si>
    <t>McCracken</t>
  </si>
  <si>
    <t>Mason</t>
  </si>
  <si>
    <t>Martin</t>
  </si>
  <si>
    <t>Marshall</t>
  </si>
  <si>
    <t>Marion</t>
  </si>
  <si>
    <t>Magoffin</t>
  </si>
  <si>
    <t>Madison</t>
  </si>
  <si>
    <t>Lyon</t>
  </si>
  <si>
    <t>Logan</t>
  </si>
  <si>
    <t>Livingston</t>
  </si>
  <si>
    <t>Lincoln</t>
  </si>
  <si>
    <t>Lewis</t>
  </si>
  <si>
    <t>Letcher</t>
  </si>
  <si>
    <t>Leslie</t>
  </si>
  <si>
    <t>Lee</t>
  </si>
  <si>
    <t>Lawrence</t>
  </si>
  <si>
    <t>Laurel</t>
  </si>
  <si>
    <t>Larue</t>
  </si>
  <si>
    <t>Knox</t>
  </si>
  <si>
    <t>Knott</t>
  </si>
  <si>
    <t>Kenton</t>
  </si>
  <si>
    <t>Jefferson</t>
  </si>
  <si>
    <t>Jackson</t>
  </si>
  <si>
    <t>Hopkins</t>
  </si>
  <si>
    <t>Hickman</t>
  </si>
  <si>
    <t>Henry</t>
  </si>
  <si>
    <t>Henderson</t>
  </si>
  <si>
    <t>Hart</t>
  </si>
  <si>
    <t>Harrison</t>
  </si>
  <si>
    <t>Harlan</t>
  </si>
  <si>
    <t>Hardin</t>
  </si>
  <si>
    <t>Hancock</t>
  </si>
  <si>
    <t>Greenup</t>
  </si>
  <si>
    <t>Green</t>
  </si>
  <si>
    <t>Grayson</t>
  </si>
  <si>
    <t>Graves</t>
  </si>
  <si>
    <t>Grant</t>
  </si>
  <si>
    <t>Garrard</t>
  </si>
  <si>
    <t>Gallatin</t>
  </si>
  <si>
    <t>Fulton</t>
  </si>
  <si>
    <t>Franklin</t>
  </si>
  <si>
    <t>Floyd</t>
  </si>
  <si>
    <t>Fleming</t>
  </si>
  <si>
    <t>Fayette</t>
  </si>
  <si>
    <t>Estill</t>
  </si>
  <si>
    <t>Elliott</t>
  </si>
  <si>
    <t>Edmonson</t>
  </si>
  <si>
    <t>Daviess</t>
  </si>
  <si>
    <t>Cumberland</t>
  </si>
  <si>
    <t>Crittenden</t>
  </si>
  <si>
    <t>Clinton</t>
  </si>
  <si>
    <t>Clay</t>
  </si>
  <si>
    <t>Clark</t>
  </si>
  <si>
    <t>Christian</t>
  </si>
  <si>
    <t>Casey</t>
  </si>
  <si>
    <t>Carter</t>
  </si>
  <si>
    <t>Carroll</t>
  </si>
  <si>
    <t>Carlisle</t>
  </si>
  <si>
    <t>Campbell</t>
  </si>
  <si>
    <t>Calloway</t>
  </si>
  <si>
    <t>Caldwell</t>
  </si>
  <si>
    <t>Butler</t>
  </si>
  <si>
    <t>Bullitt</t>
  </si>
  <si>
    <t>Breckinridge</t>
  </si>
  <si>
    <t>Breathitt</t>
  </si>
  <si>
    <t>Bracken</t>
  </si>
  <si>
    <t>Boyle</t>
  </si>
  <si>
    <t>Boyd</t>
  </si>
  <si>
    <t>Bourbon</t>
  </si>
  <si>
    <t>Boone</t>
  </si>
  <si>
    <t>Bell</t>
  </si>
  <si>
    <t>Bath</t>
  </si>
  <si>
    <t>Barren</t>
  </si>
  <si>
    <t>Ballard</t>
  </si>
  <si>
    <t>Anderson</t>
  </si>
  <si>
    <t xml:space="preserve">Allen </t>
  </si>
  <si>
    <t>Adair</t>
  </si>
  <si>
    <t>DDA,QCT, DDA &amp; QCT</t>
  </si>
  <si>
    <t>Total</t>
  </si>
  <si>
    <t>Efficiency</t>
  </si>
  <si>
    <t xml:space="preserve">KHC Funding Type: </t>
  </si>
  <si>
    <t>Additional Unit Type</t>
  </si>
  <si>
    <t>Primary Unit Type</t>
  </si>
  <si>
    <t>Target Population 2</t>
  </si>
  <si>
    <t>Target Population 1</t>
  </si>
  <si>
    <t>Avg SF/Unit</t>
  </si>
  <si>
    <t>Residential SF</t>
  </si>
  <si>
    <t>Total SF</t>
  </si>
  <si>
    <t>Census Tract</t>
  </si>
  <si>
    <t>QCT/DDA?</t>
  </si>
  <si>
    <t>County</t>
  </si>
  <si>
    <t>Zip</t>
  </si>
  <si>
    <t>Kentucky</t>
  </si>
  <si>
    <t>State</t>
  </si>
  <si>
    <t>City</t>
  </si>
  <si>
    <t>Street Address</t>
  </si>
  <si>
    <t>Construction Type</t>
  </si>
  <si>
    <t># of Units</t>
  </si>
  <si>
    <t>Property Name</t>
  </si>
  <si>
    <t>Email:</t>
  </si>
  <si>
    <t>Phone:</t>
  </si>
  <si>
    <t>Title:</t>
  </si>
  <si>
    <t>Contact Person:</t>
  </si>
  <si>
    <t>Applicant:</t>
  </si>
  <si>
    <t>Applicant's Notes on Portfolio Project</t>
  </si>
  <si>
    <t>KHC HOME</t>
  </si>
  <si>
    <t>KHC AHTF</t>
  </si>
  <si>
    <t>TDC per Unit</t>
  </si>
  <si>
    <t>4% Tax Credit + Tax Exempt Bonds + KHC Funds</t>
  </si>
  <si>
    <t>Address:</t>
  </si>
  <si>
    <t>KHC Equity Bridge Loan</t>
  </si>
  <si>
    <t>Portfolio Name:</t>
  </si>
  <si>
    <t>Total Units</t>
  </si>
  <si>
    <t>4+ BR</t>
  </si>
  <si>
    <t>3 BR</t>
  </si>
  <si>
    <t>2 BR</t>
  </si>
  <si>
    <t>1 BR</t>
  </si>
  <si>
    <t>Project-Based Rent Assistance?</t>
  </si>
  <si>
    <t>Properties Included in NOFA Response</t>
  </si>
  <si>
    <t>Jessamine</t>
  </si>
  <si>
    <t>Johnson</t>
  </si>
  <si>
    <t>Original Placed in Service Date</t>
  </si>
  <si>
    <t>Tax-Exempt Bond Request</t>
  </si>
  <si>
    <t>SUMMARY OF PROPERTIES INCLUDED IN PORTFOLIO FOR KHC NOFA RESPONSE</t>
  </si>
  <si>
    <t>Total Development Cost (TDC)</t>
  </si>
  <si>
    <t>KHC NHTF</t>
  </si>
  <si>
    <t>4% LIHTC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</si>
</sst>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"/>
  </numFmts>
  <fonts count="22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i/>
      <sz val="9"/>
      <color theme="1" tint="0.34998626667073579"/>
      <name val="Arial"/>
      <family val="2"/>
    </font>
    <font>
      <i/>
      <sz val="9"/>
      <color theme="1" tint="0.34998626667073579"/>
      <name val="Calibri"/>
      <family val="2"/>
      <scheme val="minor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darkDown">
        <bgColor rgb="FFFFFF9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14" fillId="0" borderId="0"/>
    <xf numFmtId="0" fontId="14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1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/>
    <xf numFmtId="165" fontId="6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6" fillId="2" borderId="0" xfId="0" applyFont="1" applyFill="1"/>
    <xf numFmtId="0" fontId="3" fillId="2" borderId="0" xfId="0" applyNumberFormat="1" applyFont="1" applyFill="1" applyBorder="1"/>
    <xf numFmtId="165" fontId="6" fillId="2" borderId="0" xfId="0" applyNumberFormat="1" applyFont="1" applyFill="1" applyBorder="1" applyAlignment="1"/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left" indent="4"/>
    </xf>
    <xf numFmtId="0" fontId="9" fillId="2" borderId="0" xfId="0" applyFont="1" applyFill="1" applyBorder="1"/>
    <xf numFmtId="0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6" borderId="5" xfId="0" applyFont="1" applyFill="1" applyBorder="1" applyAlignment="1" applyProtection="1">
      <alignment horizontal="center" vertical="center" shrinkToFit="1"/>
      <protection locked="0"/>
    </xf>
    <xf numFmtId="0" fontId="9" fillId="5" borderId="5" xfId="0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/>
    <xf numFmtId="0" fontId="12" fillId="2" borderId="0" xfId="1" applyFont="1" applyFill="1" applyAlignment="1">
      <alignment horizontal="left"/>
    </xf>
    <xf numFmtId="0" fontId="6" fillId="2" borderId="3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6" fillId="3" borderId="8" xfId="0" applyNumberFormat="1" applyFont="1" applyFill="1" applyBorder="1" applyAlignment="1" applyProtection="1">
      <protection locked="0"/>
    </xf>
    <xf numFmtId="0" fontId="6" fillId="3" borderId="9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>
      <alignment horizontal="center"/>
      <protection locked="0"/>
    </xf>
    <xf numFmtId="0" fontId="11" fillId="2" borderId="11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10" fillId="2" borderId="0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 vertical="center" shrinkToFit="1"/>
    </xf>
    <xf numFmtId="0" fontId="9" fillId="2" borderId="4" xfId="0" applyFont="1" applyFill="1" applyBorder="1" applyAlignment="1" applyProtection="1">
      <alignment horizontal="center" vertical="center"/>
    </xf>
    <xf numFmtId="1" fontId="9" fillId="2" borderId="5" xfId="0" applyNumberFormat="1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Protection="1"/>
    <xf numFmtId="0" fontId="3" fillId="2" borderId="0" xfId="0" applyNumberFormat="1" applyFont="1" applyFill="1" applyBorder="1" applyProtection="1"/>
    <xf numFmtId="164" fontId="9" fillId="2" borderId="5" xfId="0" applyNumberFormat="1" applyFont="1" applyFill="1" applyBorder="1" applyAlignment="1" applyProtection="1">
      <alignment horizontal="center" vertical="center" shrinkToFit="1"/>
    </xf>
    <xf numFmtId="165" fontId="9" fillId="2" borderId="5" xfId="0" applyNumberFormat="1" applyFont="1" applyFill="1" applyBorder="1" applyAlignment="1" applyProtection="1">
      <alignment horizontal="center" vertical="center" shrinkToFi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3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165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horizontal="center" vertical="center"/>
    </xf>
    <xf numFmtId="0" fontId="8" fillId="2" borderId="14" xfId="0" applyNumberFormat="1" applyFont="1" applyFill="1" applyBorder="1" applyAlignment="1"/>
    <xf numFmtId="0" fontId="17" fillId="2" borderId="0" xfId="0" applyNumberFormat="1" applyFont="1" applyFill="1" applyBorder="1"/>
    <xf numFmtId="0" fontId="18" fillId="2" borderId="11" xfId="0" applyNumberFormat="1" applyFont="1" applyFill="1" applyBorder="1" applyAlignment="1" applyProtection="1">
      <alignment horizontal="center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3" fontId="19" fillId="2" borderId="4" xfId="0" applyNumberFormat="1" applyFont="1" applyFill="1" applyBorder="1" applyAlignment="1" applyProtection="1">
      <alignment horizontal="center" vertical="center"/>
    </xf>
    <xf numFmtId="165" fontId="19" fillId="2" borderId="4" xfId="0" applyNumberFormat="1" applyFont="1" applyFill="1" applyBorder="1" applyAlignment="1" applyProtection="1">
      <alignment horizontal="center" vertical="center"/>
    </xf>
    <xf numFmtId="165" fontId="19" fillId="2" borderId="4" xfId="0" applyNumberFormat="1" applyFont="1" applyFill="1" applyBorder="1" applyAlignment="1" applyProtection="1">
      <alignment horizontal="center" vertical="center" shrinkToFit="1"/>
    </xf>
    <xf numFmtId="0" fontId="17" fillId="2" borderId="0" xfId="0" applyFont="1" applyFill="1" applyProtection="1"/>
    <xf numFmtId="0" fontId="20" fillId="2" borderId="0" xfId="1" applyFont="1" applyFill="1" applyAlignment="1" applyProtection="1">
      <alignment horizontal="left"/>
    </xf>
    <xf numFmtId="0" fontId="17" fillId="2" borderId="0" xfId="0" applyFont="1" applyFill="1" applyBorder="1"/>
    <xf numFmtId="0" fontId="17" fillId="2" borderId="0" xfId="0" applyFont="1" applyFill="1"/>
    <xf numFmtId="0" fontId="6" fillId="2" borderId="0" xfId="0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>
      <alignment horizontal="right" shrinkToFit="1"/>
    </xf>
    <xf numFmtId="0" fontId="16" fillId="2" borderId="14" xfId="0" applyNumberFormat="1" applyFont="1" applyFill="1" applyBorder="1" applyAlignment="1" applyProtection="1"/>
    <xf numFmtId="0" fontId="8" fillId="2" borderId="14" xfId="0" applyNumberFormat="1" applyFont="1" applyFill="1" applyBorder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0" xfId="0" applyFont="1" applyProtection="1"/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21" fillId="2" borderId="0" xfId="0" applyFont="1" applyFill="1" applyProtection="1"/>
    <xf numFmtId="0" fontId="9" fillId="5" borderId="5" xfId="0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165" fontId="9" fillId="7" borderId="5" xfId="0" applyNumberFormat="1" applyFont="1" applyFill="1" applyBorder="1" applyAlignment="1" applyProtection="1">
      <alignment horizontal="center" vertical="center" shrinkToFit="1"/>
    </xf>
    <xf numFmtId="0" fontId="2" fillId="3" borderId="2" xfId="0" applyNumberFormat="1" applyFont="1" applyFill="1" applyBorder="1" applyAlignment="1" applyProtection="1">
      <alignment horizontal="left" indent="1"/>
      <protection locked="0"/>
    </xf>
    <xf numFmtId="0" fontId="6" fillId="3" borderId="2" xfId="0" applyNumberFormat="1" applyFont="1" applyFill="1" applyBorder="1" applyAlignment="1" applyProtection="1">
      <alignment horizontal="left" indent="1"/>
      <protection locked="0"/>
    </xf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6" fillId="2" borderId="0" xfId="0" applyNumberFormat="1" applyFont="1" applyFill="1" applyBorder="1" applyAlignment="1">
      <alignment horizontal="right" shrinkToFit="1"/>
    </xf>
    <xf numFmtId="0" fontId="7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top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 wrapText="1" indent="1" shrinkToFit="1"/>
    </xf>
    <xf numFmtId="0" fontId="9" fillId="2" borderId="6" xfId="0" applyFont="1" applyFill="1" applyBorder="1" applyAlignment="1" applyProtection="1">
      <alignment horizontal="left" vertical="center" wrapText="1" indent="1" shrinkToFit="1"/>
    </xf>
    <xf numFmtId="0" fontId="6" fillId="3" borderId="2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 shrinkToFit="1"/>
      <protection locked="0"/>
    </xf>
    <xf numFmtId="0" fontId="6" fillId="3" borderId="1" xfId="0" applyNumberFormat="1" applyFont="1" applyFill="1" applyBorder="1" applyAlignment="1" applyProtection="1">
      <alignment horizontal="left" shrinkToFit="1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6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 indent="1"/>
      <protection locked="0"/>
    </xf>
    <xf numFmtId="0" fontId="6" fillId="3" borderId="1" xfId="0" applyNumberFormat="1" applyFont="1" applyFill="1" applyBorder="1" applyAlignment="1" applyProtection="1">
      <alignment horizontal="left" indent="1"/>
      <protection locked="0"/>
    </xf>
    <xf numFmtId="49" fontId="2" fillId="3" borderId="1" xfId="2" applyNumberFormat="1" applyFont="1" applyFill="1" applyBorder="1" applyAlignment="1" applyProtection="1">
      <alignment horizontal="left" indent="1"/>
      <protection locked="0"/>
    </xf>
    <xf numFmtId="49" fontId="2" fillId="3" borderId="1" xfId="0" applyNumberFormat="1" applyFont="1" applyFill="1" applyBorder="1" applyAlignment="1" applyProtection="1">
      <alignment horizontal="left" indent="1"/>
      <protection locked="0"/>
    </xf>
    <xf numFmtId="0" fontId="2" fillId="3" borderId="2" xfId="0" applyNumberFormat="1" applyFont="1" applyFill="1" applyBorder="1" applyAlignment="1" applyProtection="1">
      <alignment horizontal="left"/>
      <protection locked="0"/>
    </xf>
    <xf numFmtId="165" fontId="9" fillId="7" borderId="5" xfId="0" applyNumberFormat="1" applyFont="1" applyFill="1" applyBorder="1" applyAlignment="1" applyProtection="1">
      <alignment horizontal="center" vertical="center" shrinkToFit="1"/>
      <protection locked="0"/>
    </xf>
  </cellXfs>
  <cellStyles count="7">
    <cellStyle name="Currency 2" xfId="3" xr:uid="{00000000-0005-0000-0000-000000000000}"/>
    <cellStyle name="Hyperlink" xfId="2" builtinId="8"/>
    <cellStyle name="Normal" xfId="0" builtinId="0"/>
    <cellStyle name="Normal 2" xfId="1" xr:uid="{00000000-0005-0000-0000-000003000000}"/>
    <cellStyle name="Normal 2 2" xfId="4" xr:uid="{00000000-0005-0000-0000-000004000000}"/>
    <cellStyle name="Normal 3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yhousing.org/RentalWebApp/2015%20TEB%20NOFA/2015%20NOFA/KHC%20TEB%20Underwriting%20Model%20-%20Portfolio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structions"/>
      <sheetName val="1)UnderwritingCriteria"/>
      <sheetName val="2)Summary"/>
      <sheetName val="3)Sources &amp; Uses"/>
      <sheetName val="4)CSF or Commercial Space Uses"/>
      <sheetName val="5)Income"/>
      <sheetName val="Sheet1"/>
      <sheetName val="6)Expenses"/>
      <sheetName val="7)Operating Proforma"/>
      <sheetName val="8)Housing Credits"/>
      <sheetName val="9)Compliance Checks"/>
      <sheetName val="8)R-S Amortiz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5">
          <cell r="E185">
            <v>0</v>
          </cell>
        </row>
      </sheetData>
      <sheetData sheetId="5" refreshError="1"/>
      <sheetData sheetId="6">
        <row r="62">
          <cell r="I62">
            <v>11110</v>
          </cell>
        </row>
        <row r="68">
          <cell r="D68">
            <v>0</v>
          </cell>
        </row>
      </sheetData>
      <sheetData sheetId="7" refreshError="1"/>
      <sheetData sheetId="8">
        <row r="50">
          <cell r="C50">
            <v>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BB294"/>
  <sheetViews>
    <sheetView showGridLines="0" tabSelected="1" zoomScaleNormal="100" zoomScaleSheetLayoutView="100" workbookViewId="0">
      <selection activeCell="D2" sqref="D2:F2"/>
    </sheetView>
  </sheetViews>
  <sheetFormatPr defaultColWidth="8.84375" defaultRowHeight="13" x14ac:dyDescent="0.3"/>
  <cols>
    <col min="1" max="1" width="1.07421875" style="2" customWidth="1"/>
    <col min="2" max="2" width="10" style="1" customWidth="1"/>
    <col min="3" max="3" width="12.3828125" style="1" customWidth="1"/>
    <col min="4" max="10" width="10.84375" style="1" customWidth="1"/>
    <col min="11" max="11" width="10.84375" style="64" customWidth="1"/>
    <col min="12" max="12" width="10.84375" style="3" customWidth="1"/>
    <col min="13" max="13" width="10.84375" style="64" customWidth="1"/>
    <col min="14" max="14" width="8.84375" style="3" hidden="1" customWidth="1"/>
    <col min="15" max="15" width="9.69140625" style="64" hidden="1" customWidth="1"/>
    <col min="16" max="16" width="8.84375" style="3" hidden="1" customWidth="1"/>
    <col min="17" max="17" width="9.69140625" style="64" hidden="1" customWidth="1"/>
    <col min="18" max="19" width="8.84375" style="3" hidden="1" customWidth="1"/>
    <col min="20" max="20" width="9.69140625" style="64" hidden="1" customWidth="1"/>
    <col min="21" max="21" width="8.84375" style="3" hidden="1" customWidth="1"/>
    <col min="22" max="22" width="9.69140625" style="64" hidden="1" customWidth="1"/>
    <col min="23" max="23" width="8.84375" style="3" hidden="1" customWidth="1"/>
    <col min="24" max="24" width="9.3046875" style="3" customWidth="1"/>
    <col min="25" max="34" width="8.84375" style="3"/>
    <col min="35" max="50" width="8.84375" style="2"/>
    <col min="51" max="16384" width="8.84375" style="1"/>
  </cols>
  <sheetData>
    <row r="1" spans="2:35" s="7" customFormat="1" ht="31.75" customHeight="1" x14ac:dyDescent="0.25">
      <c r="B1" s="90" t="s">
        <v>164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2:35" s="12" customFormat="1" ht="15" customHeight="1" x14ac:dyDescent="0.3">
      <c r="B2" s="83" t="s">
        <v>152</v>
      </c>
      <c r="C2" s="83"/>
      <c r="D2" s="96"/>
      <c r="E2" s="96"/>
      <c r="F2" s="96"/>
      <c r="G2" s="66" t="s">
        <v>144</v>
      </c>
      <c r="H2" s="79"/>
      <c r="I2" s="80"/>
      <c r="J2" s="80"/>
      <c r="K2" s="53"/>
      <c r="M2" s="53"/>
      <c r="O2" s="53"/>
      <c r="Q2" s="53"/>
      <c r="T2" s="53"/>
      <c r="V2" s="53"/>
    </row>
    <row r="3" spans="2:35" s="12" customFormat="1" ht="15" customHeight="1" x14ac:dyDescent="0.3">
      <c r="C3" s="66" t="s">
        <v>150</v>
      </c>
      <c r="D3" s="99"/>
      <c r="E3" s="100"/>
      <c r="F3" s="100"/>
      <c r="G3" s="100"/>
      <c r="H3" s="100"/>
      <c r="I3" s="100"/>
      <c r="J3" s="100"/>
      <c r="K3" s="53"/>
      <c r="M3" s="53"/>
      <c r="O3" s="53"/>
      <c r="Q3" s="53"/>
      <c r="T3" s="53"/>
      <c r="V3" s="53"/>
    </row>
    <row r="4" spans="2:35" s="12" customFormat="1" ht="15" customHeight="1" x14ac:dyDescent="0.3">
      <c r="B4" s="83" t="s">
        <v>143</v>
      </c>
      <c r="C4" s="83"/>
      <c r="D4" s="105"/>
      <c r="E4" s="96"/>
      <c r="F4" s="96"/>
      <c r="G4" s="24" t="s">
        <v>142</v>
      </c>
      <c r="H4" s="101"/>
      <c r="I4" s="102"/>
      <c r="J4" s="102"/>
      <c r="K4" s="53"/>
      <c r="M4" s="53"/>
      <c r="O4" s="53"/>
      <c r="Q4" s="53"/>
      <c r="T4" s="53"/>
      <c r="V4" s="53"/>
    </row>
    <row r="5" spans="2:35" s="12" customFormat="1" ht="15" customHeight="1" x14ac:dyDescent="0.3">
      <c r="C5" s="24" t="s">
        <v>141</v>
      </c>
      <c r="D5" s="97"/>
      <c r="E5" s="98"/>
      <c r="F5" s="23" t="s">
        <v>140</v>
      </c>
      <c r="G5" s="103"/>
      <c r="H5" s="104"/>
      <c r="I5" s="104"/>
      <c r="J5" s="104"/>
      <c r="K5" s="14"/>
      <c r="L5" s="53"/>
      <c r="M5" s="14"/>
      <c r="N5" s="53"/>
      <c r="O5" s="14"/>
      <c r="P5" s="53"/>
      <c r="Q5" s="14"/>
      <c r="R5" s="53"/>
      <c r="S5" s="53"/>
      <c r="T5" s="14"/>
      <c r="U5" s="53"/>
      <c r="V5" s="14"/>
      <c r="W5" s="53"/>
    </row>
    <row r="6" spans="2:35" s="12" customFormat="1" ht="6.75" customHeight="1" x14ac:dyDescent="0.3">
      <c r="C6" s="15"/>
      <c r="D6" s="15"/>
      <c r="E6" s="9"/>
      <c r="F6" s="14"/>
      <c r="G6" s="14"/>
      <c r="H6" s="14"/>
      <c r="I6" s="14"/>
      <c r="J6" s="13"/>
      <c r="K6" s="53"/>
      <c r="L6" s="39"/>
      <c r="M6" s="53"/>
      <c r="N6" s="39"/>
      <c r="O6" s="53"/>
      <c r="P6" s="39"/>
      <c r="Q6" s="53"/>
      <c r="R6" s="39"/>
      <c r="S6" s="39"/>
      <c r="T6" s="53"/>
      <c r="U6" s="39"/>
      <c r="V6" s="53"/>
      <c r="W6" s="39"/>
    </row>
    <row r="7" spans="2:35" s="12" customFormat="1" ht="15.5" x14ac:dyDescent="0.35">
      <c r="B7" s="67" t="s">
        <v>159</v>
      </c>
      <c r="C7" s="68"/>
      <c r="D7" s="52"/>
      <c r="E7" s="52"/>
      <c r="F7" s="52"/>
      <c r="G7" s="52"/>
      <c r="H7" s="52"/>
      <c r="I7" s="52"/>
      <c r="J7" s="52"/>
      <c r="K7" s="52"/>
      <c r="M7" s="52"/>
      <c r="O7" s="52"/>
      <c r="Q7" s="52"/>
      <c r="T7" s="52"/>
      <c r="V7" s="52"/>
    </row>
    <row r="8" spans="2:35" s="21" customFormat="1" ht="12" x14ac:dyDescent="0.3">
      <c r="B8" s="30"/>
      <c r="C8" s="30"/>
      <c r="D8" s="29">
        <v>1</v>
      </c>
      <c r="E8" s="29">
        <f>D8+1</f>
        <v>2</v>
      </c>
      <c r="F8" s="29">
        <f t="shared" ref="F8:R8" si="0">E8+1</f>
        <v>3</v>
      </c>
      <c r="G8" s="29">
        <f t="shared" si="0"/>
        <v>4</v>
      </c>
      <c r="H8" s="29">
        <f t="shared" si="0"/>
        <v>5</v>
      </c>
      <c r="I8" s="29">
        <f t="shared" si="0"/>
        <v>6</v>
      </c>
      <c r="J8" s="29">
        <f t="shared" si="0"/>
        <v>7</v>
      </c>
      <c r="K8" s="29">
        <f t="shared" si="0"/>
        <v>8</v>
      </c>
      <c r="L8" s="29">
        <f t="shared" si="0"/>
        <v>9</v>
      </c>
      <c r="M8" s="29">
        <f t="shared" si="0"/>
        <v>10</v>
      </c>
      <c r="N8" s="29">
        <f t="shared" si="0"/>
        <v>11</v>
      </c>
      <c r="O8" s="29">
        <f t="shared" si="0"/>
        <v>12</v>
      </c>
      <c r="P8" s="29">
        <f t="shared" si="0"/>
        <v>13</v>
      </c>
      <c r="Q8" s="29">
        <f t="shared" si="0"/>
        <v>14</v>
      </c>
      <c r="R8" s="29">
        <f t="shared" si="0"/>
        <v>15</v>
      </c>
      <c r="S8" s="29">
        <f t="shared" ref="S8:W8" si="1">R8+1</f>
        <v>16</v>
      </c>
      <c r="T8" s="29">
        <f t="shared" si="1"/>
        <v>17</v>
      </c>
      <c r="U8" s="29">
        <f t="shared" si="1"/>
        <v>18</v>
      </c>
      <c r="V8" s="29">
        <f t="shared" si="1"/>
        <v>19</v>
      </c>
      <c r="W8" s="29">
        <f t="shared" si="1"/>
        <v>20</v>
      </c>
      <c r="X8" s="54" t="s">
        <v>119</v>
      </c>
      <c r="AI8" s="22"/>
    </row>
    <row r="9" spans="2:35" s="16" customFormat="1" ht="34.5" customHeight="1" x14ac:dyDescent="0.25">
      <c r="B9" s="81" t="s">
        <v>139</v>
      </c>
      <c r="C9" s="8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55"/>
    </row>
    <row r="10" spans="2:35" s="16" customFormat="1" ht="2.5" customHeight="1" x14ac:dyDescent="0.25">
      <c r="B10" s="31"/>
      <c r="C10" s="31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56"/>
    </row>
    <row r="11" spans="2:35" s="16" customFormat="1" ht="27.65" customHeight="1" x14ac:dyDescent="0.25">
      <c r="B11" s="81" t="s">
        <v>136</v>
      </c>
      <c r="C11" s="8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55"/>
    </row>
    <row r="12" spans="2:35" s="16" customFormat="1" ht="16.75" customHeight="1" x14ac:dyDescent="0.25">
      <c r="B12" s="81" t="s">
        <v>135</v>
      </c>
      <c r="C12" s="82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57"/>
    </row>
    <row r="13" spans="2:35" s="16" customFormat="1" ht="16.75" customHeight="1" x14ac:dyDescent="0.25">
      <c r="B13" s="81" t="s">
        <v>134</v>
      </c>
      <c r="C13" s="82"/>
      <c r="D13" s="35" t="s">
        <v>133</v>
      </c>
      <c r="E13" s="35" t="s">
        <v>133</v>
      </c>
      <c r="F13" s="35" t="s">
        <v>133</v>
      </c>
      <c r="G13" s="35" t="s">
        <v>133</v>
      </c>
      <c r="H13" s="35" t="s">
        <v>133</v>
      </c>
      <c r="I13" s="35" t="s">
        <v>133</v>
      </c>
      <c r="J13" s="35" t="s">
        <v>133</v>
      </c>
      <c r="K13" s="35" t="s">
        <v>133</v>
      </c>
      <c r="L13" s="35" t="s">
        <v>133</v>
      </c>
      <c r="M13" s="35" t="s">
        <v>133</v>
      </c>
      <c r="N13" s="35" t="s">
        <v>133</v>
      </c>
      <c r="O13" s="35" t="s">
        <v>133</v>
      </c>
      <c r="P13" s="35" t="s">
        <v>133</v>
      </c>
      <c r="Q13" s="35" t="s">
        <v>133</v>
      </c>
      <c r="R13" s="35" t="s">
        <v>133</v>
      </c>
      <c r="S13" s="35" t="s">
        <v>133</v>
      </c>
      <c r="T13" s="35" t="s">
        <v>133</v>
      </c>
      <c r="U13" s="35" t="s">
        <v>133</v>
      </c>
      <c r="V13" s="35" t="s">
        <v>133</v>
      </c>
      <c r="W13" s="35" t="s">
        <v>133</v>
      </c>
      <c r="X13" s="57"/>
    </row>
    <row r="14" spans="2:35" s="16" customFormat="1" ht="16.75" customHeight="1" x14ac:dyDescent="0.25">
      <c r="B14" s="81" t="s">
        <v>132</v>
      </c>
      <c r="C14" s="82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57"/>
    </row>
    <row r="15" spans="2:35" s="16" customFormat="1" ht="16.75" customHeight="1" x14ac:dyDescent="0.25">
      <c r="B15" s="81" t="s">
        <v>131</v>
      </c>
      <c r="C15" s="82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57"/>
    </row>
    <row r="16" spans="2:35" s="16" customFormat="1" ht="16.75" customHeight="1" x14ac:dyDescent="0.25">
      <c r="B16" s="81" t="s">
        <v>130</v>
      </c>
      <c r="C16" s="82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57"/>
    </row>
    <row r="17" spans="2:25" s="16" customFormat="1" ht="16.75" customHeight="1" x14ac:dyDescent="0.25">
      <c r="B17" s="81" t="s">
        <v>129</v>
      </c>
      <c r="C17" s="82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57"/>
    </row>
    <row r="18" spans="2:25" s="16" customFormat="1" ht="16.75" customHeight="1" x14ac:dyDescent="0.25">
      <c r="B18" s="73" t="s">
        <v>162</v>
      </c>
      <c r="C18" s="7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57"/>
    </row>
    <row r="19" spans="2:25" s="16" customFormat="1" ht="2.5" customHeight="1" x14ac:dyDescent="0.25">
      <c r="B19" s="31"/>
      <c r="C19" s="31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56"/>
    </row>
    <row r="20" spans="2:25" s="16" customFormat="1" ht="16.75" customHeight="1" x14ac:dyDescent="0.25">
      <c r="B20" s="91" t="s">
        <v>138</v>
      </c>
      <c r="C20" s="48" t="s">
        <v>120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6">
        <f t="shared" ref="X20:X24" si="2">SUM(D20:W20)</f>
        <v>0</v>
      </c>
    </row>
    <row r="21" spans="2:25" s="16" customFormat="1" ht="16.75" customHeight="1" x14ac:dyDescent="0.25">
      <c r="B21" s="92"/>
      <c r="C21" s="48" t="s">
        <v>157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36">
        <f t="shared" si="2"/>
        <v>0</v>
      </c>
    </row>
    <row r="22" spans="2:25" s="16" customFormat="1" ht="16.75" customHeight="1" x14ac:dyDescent="0.25">
      <c r="B22" s="92"/>
      <c r="C22" s="48" t="s">
        <v>156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36">
        <f t="shared" si="2"/>
        <v>0</v>
      </c>
    </row>
    <row r="23" spans="2:25" s="16" customFormat="1" ht="16.75" customHeight="1" x14ac:dyDescent="0.25">
      <c r="B23" s="92"/>
      <c r="C23" s="48" t="s">
        <v>155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36">
        <f t="shared" si="2"/>
        <v>0</v>
      </c>
    </row>
    <row r="24" spans="2:25" s="16" customFormat="1" ht="16.75" customHeight="1" x14ac:dyDescent="0.25">
      <c r="B24" s="93"/>
      <c r="C24" s="48" t="s">
        <v>154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36">
        <f t="shared" si="2"/>
        <v>0</v>
      </c>
    </row>
    <row r="25" spans="2:25" s="16" customFormat="1" ht="16.75" customHeight="1" x14ac:dyDescent="0.25">
      <c r="B25" s="48" t="s">
        <v>153</v>
      </c>
      <c r="C25" s="50"/>
      <c r="D25" s="51">
        <f>SUM(D20:D24)</f>
        <v>0</v>
      </c>
      <c r="E25" s="51">
        <f t="shared" ref="E25:F25" si="3">SUM(E20:E24)</f>
        <v>0</v>
      </c>
      <c r="F25" s="51">
        <f t="shared" si="3"/>
        <v>0</v>
      </c>
      <c r="G25" s="51">
        <f t="shared" ref="G25" si="4">SUM(G20:G24)</f>
        <v>0</v>
      </c>
      <c r="H25" s="51">
        <f t="shared" ref="H25" si="5">SUM(H20:H24)</f>
        <v>0</v>
      </c>
      <c r="I25" s="51">
        <f t="shared" ref="I25" si="6">SUM(I20:I24)</f>
        <v>0</v>
      </c>
      <c r="J25" s="51">
        <f t="shared" ref="J25" si="7">SUM(J20:J24)</f>
        <v>0</v>
      </c>
      <c r="K25" s="51">
        <f t="shared" ref="K25" si="8">SUM(K20:K24)</f>
        <v>0</v>
      </c>
      <c r="L25" s="51">
        <f t="shared" ref="L25" si="9">SUM(L20:L24)</f>
        <v>0</v>
      </c>
      <c r="M25" s="51">
        <f t="shared" ref="M25" si="10">SUM(M20:M24)</f>
        <v>0</v>
      </c>
      <c r="N25" s="51">
        <f t="shared" ref="N25" si="11">SUM(N20:N24)</f>
        <v>0</v>
      </c>
      <c r="O25" s="51">
        <f t="shared" ref="O25" si="12">SUM(O20:O24)</f>
        <v>0</v>
      </c>
      <c r="P25" s="51">
        <f t="shared" ref="P25" si="13">SUM(P20:P24)</f>
        <v>0</v>
      </c>
      <c r="Q25" s="51">
        <f>SUM(Q20:Q24)</f>
        <v>0</v>
      </c>
      <c r="R25" s="51">
        <f t="shared" ref="R25" si="14">SUM(R20:R24)</f>
        <v>0</v>
      </c>
      <c r="S25" s="51">
        <f t="shared" ref="S25" si="15">SUM(S20:S24)</f>
        <v>0</v>
      </c>
      <c r="T25" s="51">
        <f t="shared" ref="T25" si="16">SUM(T20:T24)</f>
        <v>0</v>
      </c>
      <c r="U25" s="51">
        <f t="shared" ref="U25" si="17">SUM(U20:U24)</f>
        <v>0</v>
      </c>
      <c r="V25" s="51">
        <f t="shared" ref="V25" si="18">SUM(V20:V24)</f>
        <v>0</v>
      </c>
      <c r="W25" s="51">
        <f t="shared" ref="W25" si="19">SUM(W20:W24)</f>
        <v>0</v>
      </c>
      <c r="X25" s="57">
        <f>SUM(D25:W25)</f>
        <v>0</v>
      </c>
    </row>
    <row r="26" spans="2:25" s="16" customFormat="1" ht="2.5" customHeight="1" x14ac:dyDescent="0.25">
      <c r="B26" s="31"/>
      <c r="C26" s="31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56"/>
    </row>
    <row r="27" spans="2:25" s="16" customFormat="1" ht="16.75" customHeight="1" x14ac:dyDescent="0.25">
      <c r="B27" s="81" t="s">
        <v>137</v>
      </c>
      <c r="C27" s="82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57"/>
    </row>
    <row r="28" spans="2:25" s="16" customFormat="1" ht="16.75" customHeight="1" x14ac:dyDescent="0.25">
      <c r="B28" s="81" t="s">
        <v>128</v>
      </c>
      <c r="C28" s="82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58">
        <f>SUM(D28:W28)</f>
        <v>0</v>
      </c>
    </row>
    <row r="29" spans="2:25" s="16" customFormat="1" ht="16.75" customHeight="1" x14ac:dyDescent="0.25">
      <c r="B29" s="81" t="s">
        <v>127</v>
      </c>
      <c r="C29" s="82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58">
        <f>SUM(D29:W29)</f>
        <v>0</v>
      </c>
    </row>
    <row r="30" spans="2:25" s="16" customFormat="1" ht="16.75" customHeight="1" x14ac:dyDescent="0.25">
      <c r="B30" s="81" t="s">
        <v>126</v>
      </c>
      <c r="C30" s="82"/>
      <c r="D30" s="35">
        <f t="shared" ref="D30:X30" si="20">IFERROR(D29/D25,0)</f>
        <v>0</v>
      </c>
      <c r="E30" s="37">
        <f t="shared" si="20"/>
        <v>0</v>
      </c>
      <c r="F30" s="37">
        <f t="shared" si="20"/>
        <v>0</v>
      </c>
      <c r="G30" s="37">
        <f t="shared" si="20"/>
        <v>0</v>
      </c>
      <c r="H30" s="37">
        <f t="shared" si="20"/>
        <v>0</v>
      </c>
      <c r="I30" s="37">
        <f t="shared" si="20"/>
        <v>0</v>
      </c>
      <c r="J30" s="37">
        <f t="shared" si="20"/>
        <v>0</v>
      </c>
      <c r="K30" s="37">
        <f t="shared" si="20"/>
        <v>0</v>
      </c>
      <c r="L30" s="37">
        <f t="shared" si="20"/>
        <v>0</v>
      </c>
      <c r="M30" s="37">
        <f t="shared" si="20"/>
        <v>0</v>
      </c>
      <c r="N30" s="37">
        <f t="shared" si="20"/>
        <v>0</v>
      </c>
      <c r="O30" s="37">
        <f t="shared" si="20"/>
        <v>0</v>
      </c>
      <c r="P30" s="37">
        <f t="shared" si="20"/>
        <v>0</v>
      </c>
      <c r="Q30" s="37">
        <f t="shared" si="20"/>
        <v>0</v>
      </c>
      <c r="R30" s="37">
        <f t="shared" si="20"/>
        <v>0</v>
      </c>
      <c r="S30" s="37">
        <f t="shared" si="20"/>
        <v>0</v>
      </c>
      <c r="T30" s="37">
        <f t="shared" si="20"/>
        <v>0</v>
      </c>
      <c r="U30" s="37">
        <f t="shared" si="20"/>
        <v>0</v>
      </c>
      <c r="V30" s="37">
        <f t="shared" si="20"/>
        <v>0</v>
      </c>
      <c r="W30" s="37">
        <f t="shared" si="20"/>
        <v>0</v>
      </c>
      <c r="X30" s="58">
        <f t="shared" si="20"/>
        <v>0</v>
      </c>
      <c r="Y30" s="38"/>
    </row>
    <row r="31" spans="2:25" s="16" customFormat="1" ht="2.5" customHeight="1" x14ac:dyDescent="0.25">
      <c r="B31" s="31"/>
      <c r="C31" s="31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56"/>
    </row>
    <row r="32" spans="2:25" s="16" customFormat="1" ht="16.75" customHeight="1" x14ac:dyDescent="0.25">
      <c r="B32" s="81" t="s">
        <v>125</v>
      </c>
      <c r="C32" s="8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57"/>
    </row>
    <row r="33" spans="2:24" s="16" customFormat="1" ht="16.75" customHeight="1" x14ac:dyDescent="0.25">
      <c r="B33" s="81" t="s">
        <v>124</v>
      </c>
      <c r="C33" s="8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57"/>
    </row>
    <row r="34" spans="2:24" s="16" customFormat="1" ht="2.5" customHeight="1" x14ac:dyDescent="0.25">
      <c r="B34" s="31"/>
      <c r="C34" s="31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56"/>
    </row>
    <row r="35" spans="2:24" s="16" customFormat="1" ht="16.5" customHeight="1" x14ac:dyDescent="0.25">
      <c r="B35" s="94" t="s">
        <v>158</v>
      </c>
      <c r="C35" s="95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57"/>
    </row>
    <row r="36" spans="2:24" s="16" customFormat="1" ht="16.75" customHeight="1" x14ac:dyDescent="0.25">
      <c r="B36" s="81" t="s">
        <v>123</v>
      </c>
      <c r="C36" s="8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57"/>
    </row>
    <row r="37" spans="2:24" s="16" customFormat="1" ht="16.75" customHeight="1" x14ac:dyDescent="0.25">
      <c r="B37" s="81" t="s">
        <v>122</v>
      </c>
      <c r="C37" s="8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57"/>
    </row>
    <row r="38" spans="2:24" s="16" customFormat="1" ht="2.5" customHeight="1" x14ac:dyDescent="0.25">
      <c r="B38" s="31"/>
      <c r="C38" s="31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56"/>
    </row>
    <row r="39" spans="2:24" s="16" customFormat="1" ht="14.65" customHeight="1" x14ac:dyDescent="0.25">
      <c r="B39" s="81" t="s">
        <v>165</v>
      </c>
      <c r="C39" s="82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9">
        <f>SUM(D39:W39)</f>
        <v>0</v>
      </c>
    </row>
    <row r="40" spans="2:24" s="16" customFormat="1" ht="14.65" customHeight="1" x14ac:dyDescent="0.25">
      <c r="B40" s="48" t="s">
        <v>148</v>
      </c>
      <c r="C40" s="49"/>
      <c r="D40" s="41" t="e">
        <f t="shared" ref="D40:X40" si="21">D39/D25</f>
        <v>#DIV/0!</v>
      </c>
      <c r="E40" s="41" t="e">
        <f t="shared" si="21"/>
        <v>#DIV/0!</v>
      </c>
      <c r="F40" s="41" t="e">
        <f t="shared" si="21"/>
        <v>#DIV/0!</v>
      </c>
      <c r="G40" s="41" t="e">
        <f t="shared" si="21"/>
        <v>#DIV/0!</v>
      </c>
      <c r="H40" s="41" t="e">
        <f t="shared" si="21"/>
        <v>#DIV/0!</v>
      </c>
      <c r="I40" s="41" t="e">
        <f t="shared" si="21"/>
        <v>#DIV/0!</v>
      </c>
      <c r="J40" s="41" t="e">
        <f t="shared" si="21"/>
        <v>#DIV/0!</v>
      </c>
      <c r="K40" s="41" t="e">
        <f t="shared" si="21"/>
        <v>#DIV/0!</v>
      </c>
      <c r="L40" s="41" t="e">
        <f t="shared" si="21"/>
        <v>#DIV/0!</v>
      </c>
      <c r="M40" s="41" t="e">
        <f t="shared" si="21"/>
        <v>#DIV/0!</v>
      </c>
      <c r="N40" s="41" t="e">
        <f t="shared" si="21"/>
        <v>#DIV/0!</v>
      </c>
      <c r="O40" s="41" t="e">
        <f t="shared" si="21"/>
        <v>#DIV/0!</v>
      </c>
      <c r="P40" s="41" t="e">
        <f t="shared" si="21"/>
        <v>#DIV/0!</v>
      </c>
      <c r="Q40" s="41" t="e">
        <f t="shared" si="21"/>
        <v>#DIV/0!</v>
      </c>
      <c r="R40" s="41" t="e">
        <f t="shared" si="21"/>
        <v>#DIV/0!</v>
      </c>
      <c r="S40" s="41" t="e">
        <f t="shared" si="21"/>
        <v>#DIV/0!</v>
      </c>
      <c r="T40" s="41" t="e">
        <f t="shared" si="21"/>
        <v>#DIV/0!</v>
      </c>
      <c r="U40" s="41" t="e">
        <f t="shared" si="21"/>
        <v>#DIV/0!</v>
      </c>
      <c r="V40" s="41" t="e">
        <f t="shared" si="21"/>
        <v>#DIV/0!</v>
      </c>
      <c r="W40" s="41" t="e">
        <f t="shared" si="21"/>
        <v>#DIV/0!</v>
      </c>
      <c r="X40" s="60" t="e">
        <f t="shared" si="21"/>
        <v>#DIV/0!</v>
      </c>
    </row>
    <row r="41" spans="2:24" s="16" customFormat="1" ht="2.5" customHeight="1" x14ac:dyDescent="0.25">
      <c r="B41" s="31"/>
      <c r="C41" s="3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56"/>
    </row>
    <row r="42" spans="2:24" s="16" customFormat="1" ht="14.25" customHeight="1" x14ac:dyDescent="0.25">
      <c r="B42" s="81" t="s">
        <v>163</v>
      </c>
      <c r="C42" s="8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9">
        <f>SUM(D42:W42)</f>
        <v>0</v>
      </c>
    </row>
    <row r="43" spans="2:24" s="16" customFormat="1" ht="14.65" hidden="1" customHeight="1" x14ac:dyDescent="0.25">
      <c r="B43" s="81" t="s">
        <v>163</v>
      </c>
      <c r="C43" s="8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0" t="e">
        <f t="shared" ref="N43" si="22">N42/N39</f>
        <v>#DIV/0!</v>
      </c>
      <c r="O43" s="40" t="e">
        <f t="shared" ref="O43" si="23">O42/O39</f>
        <v>#DIV/0!</v>
      </c>
      <c r="P43" s="40" t="e">
        <f t="shared" ref="P43:T43" si="24">P42/P39</f>
        <v>#DIV/0!</v>
      </c>
      <c r="Q43" s="40" t="e">
        <f t="shared" ref="Q43" si="25">Q42/Q39</f>
        <v>#DIV/0!</v>
      </c>
      <c r="R43" s="40" t="e">
        <f t="shared" si="24"/>
        <v>#DIV/0!</v>
      </c>
      <c r="S43" s="40" t="e">
        <f t="shared" si="24"/>
        <v>#DIV/0!</v>
      </c>
      <c r="T43" s="40" t="e">
        <f t="shared" si="24"/>
        <v>#DIV/0!</v>
      </c>
      <c r="U43" s="40" t="e">
        <f t="shared" ref="U43:W43" si="26">U42/U39</f>
        <v>#DIV/0!</v>
      </c>
      <c r="V43" s="40" t="e">
        <f t="shared" si="26"/>
        <v>#DIV/0!</v>
      </c>
      <c r="W43" s="40" t="e">
        <f t="shared" si="26"/>
        <v>#DIV/0!</v>
      </c>
      <c r="X43" s="59" t="e">
        <f t="shared" ref="X43:X44" si="27">SUM(D43:W43)</f>
        <v>#DIV/0!</v>
      </c>
    </row>
    <row r="44" spans="2:24" s="16" customFormat="1" ht="14.65" customHeight="1" x14ac:dyDescent="0.25">
      <c r="B44" s="81" t="s">
        <v>167</v>
      </c>
      <c r="C44" s="82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59">
        <f t="shared" si="27"/>
        <v>0</v>
      </c>
    </row>
    <row r="45" spans="2:24" s="16" customFormat="1" ht="14.65" customHeight="1" x14ac:dyDescent="0.25">
      <c r="B45" s="81" t="s">
        <v>151</v>
      </c>
      <c r="C45" s="82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9">
        <f t="shared" ref="X45:X48" si="28">SUM(D45:W45)</f>
        <v>0</v>
      </c>
    </row>
    <row r="46" spans="2:24" s="16" customFormat="1" ht="14.65" customHeight="1" x14ac:dyDescent="0.25">
      <c r="B46" s="81" t="s">
        <v>146</v>
      </c>
      <c r="C46" s="8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9">
        <f t="shared" si="28"/>
        <v>0</v>
      </c>
    </row>
    <row r="47" spans="2:24" s="16" customFormat="1" ht="14.65" customHeight="1" x14ac:dyDescent="0.25">
      <c r="B47" s="81" t="s">
        <v>147</v>
      </c>
      <c r="C47" s="8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59">
        <f t="shared" si="28"/>
        <v>0</v>
      </c>
    </row>
    <row r="48" spans="2:24" s="16" customFormat="1" ht="14.65" customHeight="1" x14ac:dyDescent="0.25">
      <c r="B48" s="73" t="s">
        <v>166</v>
      </c>
      <c r="C48" s="74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59">
        <f t="shared" si="28"/>
        <v>0</v>
      </c>
    </row>
    <row r="49" spans="1:54" s="11" customFormat="1" ht="16.149999999999999" hidden="1" customHeight="1" x14ac:dyDescent="0.35">
      <c r="B49" s="32" t="s">
        <v>121</v>
      </c>
      <c r="C49" s="33"/>
      <c r="D49" s="25" t="s">
        <v>149</v>
      </c>
      <c r="E49" s="26"/>
      <c r="F49" s="26"/>
      <c r="G49" s="27"/>
      <c r="H49" s="28"/>
      <c r="I49" s="28"/>
      <c r="J49" s="28"/>
      <c r="K49" s="61"/>
      <c r="L49" s="4"/>
      <c r="M49" s="61"/>
      <c r="N49" s="4"/>
      <c r="O49" s="61"/>
      <c r="P49" s="4"/>
      <c r="Q49" s="61"/>
      <c r="R49" s="4"/>
      <c r="S49" s="4"/>
      <c r="T49" s="61"/>
      <c r="U49" s="4"/>
      <c r="V49" s="61"/>
      <c r="W49" s="4"/>
      <c r="X49" s="5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54" ht="14.5" x14ac:dyDescent="0.35">
      <c r="A50" s="10"/>
      <c r="B50" s="65"/>
      <c r="C50" s="34"/>
      <c r="D50" s="10"/>
      <c r="E50" s="10"/>
      <c r="F50" s="10"/>
      <c r="G50" s="10"/>
      <c r="H50" s="10"/>
      <c r="I50" s="10"/>
      <c r="J50" s="10"/>
      <c r="K50" s="62"/>
      <c r="M50" s="62"/>
      <c r="O50" s="62"/>
      <c r="Q50" s="62"/>
      <c r="T50" s="62"/>
      <c r="V50" s="62"/>
      <c r="AI50" s="3"/>
      <c r="AJ50" s="3"/>
      <c r="AK50" s="3"/>
      <c r="AL50" s="3"/>
      <c r="AY50" s="2"/>
      <c r="AZ50" s="2"/>
      <c r="BA50" s="2"/>
      <c r="BB50" s="2"/>
    </row>
    <row r="51" spans="1:54" s="7" customFormat="1" ht="20" x14ac:dyDescent="0.3">
      <c r="A51" s="2"/>
      <c r="B51" s="84" t="s">
        <v>145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"/>
      <c r="O51" s="63"/>
      <c r="P51" s="8"/>
      <c r="Q51" s="63"/>
      <c r="R51" s="8"/>
      <c r="S51" s="8"/>
      <c r="T51" s="63"/>
      <c r="U51" s="8"/>
      <c r="V51" s="63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54" s="7" customFormat="1" ht="41.9" customHeight="1" x14ac:dyDescent="0.3">
      <c r="A52" s="6">
        <v>1</v>
      </c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8"/>
      <c r="N52" s="8"/>
      <c r="O52" s="63"/>
      <c r="P52" s="8"/>
      <c r="Q52" s="63"/>
      <c r="R52" s="8"/>
      <c r="S52" s="8"/>
      <c r="T52" s="63"/>
      <c r="U52" s="8"/>
      <c r="V52" s="63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54" s="7" customFormat="1" ht="41.9" customHeight="1" x14ac:dyDescent="0.3">
      <c r="A53" s="6">
        <v>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"/>
      <c r="O53" s="63"/>
      <c r="P53" s="8"/>
      <c r="Q53" s="63"/>
      <c r="R53" s="8"/>
      <c r="S53" s="8"/>
      <c r="T53" s="63"/>
      <c r="U53" s="8"/>
      <c r="V53" s="63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54" s="7" customFormat="1" ht="41.9" customHeight="1" x14ac:dyDescent="0.3">
      <c r="A54" s="6">
        <v>3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"/>
      <c r="O54" s="63"/>
      <c r="P54" s="8"/>
      <c r="Q54" s="63"/>
      <c r="R54" s="8"/>
      <c r="S54" s="8"/>
      <c r="T54" s="63"/>
      <c r="U54" s="8"/>
      <c r="V54" s="63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54" s="7" customFormat="1" ht="41.9" customHeight="1" x14ac:dyDescent="0.3">
      <c r="A55" s="6">
        <v>4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"/>
      <c r="O55" s="63"/>
      <c r="P55" s="8"/>
      <c r="Q55" s="63"/>
      <c r="R55" s="8"/>
      <c r="S55" s="8"/>
      <c r="T55" s="63"/>
      <c r="U55" s="8"/>
      <c r="V55" s="63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54" s="7" customFormat="1" ht="41.9" customHeight="1" x14ac:dyDescent="0.3">
      <c r="A56" s="6">
        <v>5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"/>
      <c r="O56" s="63"/>
      <c r="P56" s="8"/>
      <c r="Q56" s="63"/>
      <c r="R56" s="8"/>
      <c r="S56" s="8"/>
      <c r="T56" s="63"/>
      <c r="U56" s="8"/>
      <c r="V56" s="63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54" s="7" customFormat="1" ht="41.9" customHeight="1" x14ac:dyDescent="0.3">
      <c r="A57" s="6">
        <v>6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"/>
      <c r="O57" s="63"/>
      <c r="P57" s="8"/>
      <c r="Q57" s="63"/>
      <c r="R57" s="8"/>
      <c r="S57" s="8"/>
      <c r="T57" s="63"/>
      <c r="U57" s="8"/>
      <c r="V57" s="63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54" s="7" customFormat="1" ht="41.9" customHeight="1" x14ac:dyDescent="0.3">
      <c r="A58" s="6">
        <v>7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"/>
      <c r="O58" s="63"/>
      <c r="P58" s="8"/>
      <c r="Q58" s="63"/>
      <c r="R58" s="8"/>
      <c r="S58" s="8"/>
      <c r="T58" s="63"/>
      <c r="U58" s="8"/>
      <c r="V58" s="63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54" s="7" customFormat="1" ht="41.9" customHeight="1" x14ac:dyDescent="0.3">
      <c r="A59" s="6">
        <v>8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"/>
      <c r="O59" s="63"/>
      <c r="P59" s="8"/>
      <c r="Q59" s="63"/>
      <c r="R59" s="8"/>
      <c r="S59" s="8"/>
      <c r="T59" s="63"/>
      <c r="U59" s="8"/>
      <c r="V59" s="63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54" s="7" customFormat="1" ht="41.9" customHeight="1" x14ac:dyDescent="0.3">
      <c r="A60" s="6">
        <v>9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"/>
      <c r="O60" s="63"/>
      <c r="P60" s="8"/>
      <c r="Q60" s="63"/>
      <c r="R60" s="8"/>
      <c r="S60" s="8"/>
      <c r="T60" s="63"/>
      <c r="U60" s="8"/>
      <c r="V60" s="63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54" s="7" customFormat="1" ht="41.9" customHeight="1" x14ac:dyDescent="0.3">
      <c r="A61" s="6">
        <v>10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"/>
      <c r="O61" s="63"/>
      <c r="P61" s="8"/>
      <c r="Q61" s="63"/>
      <c r="R61" s="8"/>
      <c r="S61" s="8"/>
      <c r="T61" s="63"/>
      <c r="U61" s="8"/>
      <c r="V61" s="63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54" s="7" customFormat="1" ht="16.149999999999999" customHeight="1" x14ac:dyDescent="0.3">
      <c r="B62" s="85"/>
      <c r="C62" s="85"/>
      <c r="D62" s="85"/>
      <c r="E62" s="85"/>
      <c r="F62" s="85"/>
      <c r="G62" s="85"/>
      <c r="H62" s="85"/>
      <c r="I62" s="85"/>
      <c r="J62" s="85"/>
      <c r="K62" s="63"/>
      <c r="L62" s="8"/>
      <c r="M62" s="63"/>
      <c r="N62" s="8"/>
      <c r="O62" s="63"/>
      <c r="P62" s="8"/>
      <c r="Q62" s="63"/>
      <c r="R62" s="8"/>
      <c r="S62" s="8"/>
      <c r="T62" s="63"/>
      <c r="U62" s="8"/>
      <c r="V62" s="63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54" s="69" customFormat="1" ht="40" customHeight="1" x14ac:dyDescent="0.3">
      <c r="K63" s="61"/>
      <c r="L63" s="70"/>
      <c r="M63" s="61"/>
      <c r="N63" s="70"/>
      <c r="O63" s="61"/>
      <c r="P63" s="70"/>
      <c r="Q63" s="61"/>
      <c r="R63" s="70"/>
      <c r="S63" s="70"/>
      <c r="T63" s="61"/>
      <c r="U63" s="70"/>
      <c r="V63" s="61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</row>
    <row r="64" spans="1:54" s="69" customFormat="1" x14ac:dyDescent="0.3">
      <c r="C64" s="71"/>
      <c r="D64" s="71"/>
      <c r="E64" s="71"/>
      <c r="F64" s="71"/>
      <c r="K64" s="61"/>
      <c r="L64" s="70"/>
      <c r="M64" s="61"/>
      <c r="N64" s="70"/>
      <c r="O64" s="61"/>
      <c r="P64" s="70"/>
      <c r="Q64" s="61"/>
      <c r="R64" s="70"/>
      <c r="S64" s="70"/>
      <c r="T64" s="61"/>
      <c r="U64" s="70"/>
      <c r="V64" s="61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</row>
    <row r="65" spans="2:34" s="69" customFormat="1" x14ac:dyDescent="0.3">
      <c r="B65" s="75" t="s">
        <v>118</v>
      </c>
      <c r="C65" s="75" t="s">
        <v>117</v>
      </c>
      <c r="D65" s="71"/>
      <c r="E65" s="71"/>
      <c r="F65" s="71"/>
      <c r="K65" s="61"/>
      <c r="L65" s="70"/>
      <c r="M65" s="61"/>
      <c r="N65" s="70"/>
      <c r="O65" s="61"/>
      <c r="P65" s="70"/>
      <c r="Q65" s="61"/>
      <c r="R65" s="70"/>
      <c r="S65" s="70"/>
      <c r="T65" s="61"/>
      <c r="U65" s="70"/>
      <c r="V65" s="61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2:34" s="69" customFormat="1" x14ac:dyDescent="0.3">
      <c r="B66" s="75"/>
      <c r="C66" s="75" t="s">
        <v>116</v>
      </c>
      <c r="D66" s="71"/>
      <c r="E66" s="71"/>
      <c r="F66" s="71"/>
      <c r="K66" s="61"/>
      <c r="L66" s="70"/>
      <c r="M66" s="61"/>
      <c r="N66" s="70"/>
      <c r="O66" s="61"/>
      <c r="P66" s="70"/>
      <c r="Q66" s="61"/>
      <c r="R66" s="70"/>
      <c r="S66" s="70"/>
      <c r="T66" s="61"/>
      <c r="U66" s="70"/>
      <c r="V66" s="61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</row>
    <row r="67" spans="2:34" s="69" customFormat="1" x14ac:dyDescent="0.3">
      <c r="B67" s="75"/>
      <c r="C67" s="75" t="s">
        <v>115</v>
      </c>
      <c r="D67" s="71"/>
      <c r="E67" s="71"/>
      <c r="F67" s="71"/>
      <c r="K67" s="61"/>
      <c r="L67" s="70"/>
      <c r="M67" s="61"/>
      <c r="N67" s="70"/>
      <c r="O67" s="61"/>
      <c r="P67" s="70"/>
      <c r="Q67" s="61"/>
      <c r="R67" s="70"/>
      <c r="S67" s="70"/>
      <c r="T67" s="61"/>
      <c r="U67" s="70"/>
      <c r="V67" s="61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</row>
    <row r="68" spans="2:34" s="69" customFormat="1" x14ac:dyDescent="0.3">
      <c r="B68" s="75"/>
      <c r="C68" s="75" t="s">
        <v>114</v>
      </c>
      <c r="D68" s="71"/>
      <c r="E68" s="71"/>
      <c r="F68" s="71"/>
      <c r="K68" s="61"/>
      <c r="L68" s="70"/>
      <c r="M68" s="61"/>
      <c r="N68" s="70"/>
      <c r="O68" s="61"/>
      <c r="P68" s="70"/>
      <c r="Q68" s="61"/>
      <c r="R68" s="70"/>
      <c r="S68" s="70"/>
      <c r="T68" s="61"/>
      <c r="U68" s="70"/>
      <c r="V68" s="61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</row>
    <row r="69" spans="2:34" s="69" customFormat="1" x14ac:dyDescent="0.3">
      <c r="B69" s="75"/>
      <c r="C69" s="75" t="s">
        <v>113</v>
      </c>
      <c r="D69" s="71"/>
      <c r="E69" s="71"/>
      <c r="F69" s="71"/>
      <c r="K69" s="61"/>
      <c r="L69" s="70"/>
      <c r="M69" s="61"/>
      <c r="N69" s="70"/>
      <c r="O69" s="61"/>
      <c r="P69" s="70"/>
      <c r="Q69" s="61"/>
      <c r="R69" s="70"/>
      <c r="S69" s="70"/>
      <c r="T69" s="61"/>
      <c r="U69" s="70"/>
      <c r="V69" s="61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</row>
    <row r="70" spans="2:34" s="69" customFormat="1" x14ac:dyDescent="0.3">
      <c r="B70" s="75"/>
      <c r="C70" s="75" t="s">
        <v>112</v>
      </c>
      <c r="D70" s="71"/>
      <c r="E70" s="71"/>
      <c r="F70" s="71"/>
      <c r="K70" s="61"/>
      <c r="L70" s="70"/>
      <c r="M70" s="61"/>
      <c r="N70" s="70"/>
      <c r="O70" s="61"/>
      <c r="P70" s="70"/>
      <c r="Q70" s="61"/>
      <c r="R70" s="70"/>
      <c r="S70" s="70"/>
      <c r="T70" s="61"/>
      <c r="U70" s="70"/>
      <c r="V70" s="61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</row>
    <row r="71" spans="2:34" s="69" customFormat="1" x14ac:dyDescent="0.3">
      <c r="B71" s="75"/>
      <c r="C71" s="75" t="s">
        <v>111</v>
      </c>
      <c r="D71" s="71"/>
      <c r="E71" s="71"/>
      <c r="F71" s="71"/>
      <c r="K71" s="61"/>
      <c r="L71" s="70"/>
      <c r="M71" s="61"/>
      <c r="N71" s="70"/>
      <c r="O71" s="61"/>
      <c r="P71" s="70"/>
      <c r="Q71" s="61"/>
      <c r="R71" s="70"/>
      <c r="S71" s="70"/>
      <c r="T71" s="61"/>
      <c r="U71" s="70"/>
      <c r="V71" s="61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</row>
    <row r="72" spans="2:34" s="69" customFormat="1" x14ac:dyDescent="0.3">
      <c r="B72" s="75"/>
      <c r="C72" s="75" t="s">
        <v>110</v>
      </c>
      <c r="D72" s="71"/>
      <c r="E72" s="71"/>
      <c r="F72" s="71"/>
      <c r="K72" s="61"/>
      <c r="L72" s="70"/>
      <c r="M72" s="61"/>
      <c r="N72" s="70"/>
      <c r="O72" s="61"/>
      <c r="P72" s="70"/>
      <c r="Q72" s="61"/>
      <c r="R72" s="70"/>
      <c r="S72" s="70"/>
      <c r="T72" s="61"/>
      <c r="U72" s="70"/>
      <c r="V72" s="61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</row>
    <row r="73" spans="2:34" s="69" customFormat="1" x14ac:dyDescent="0.3">
      <c r="B73" s="75"/>
      <c r="C73" s="75" t="s">
        <v>109</v>
      </c>
      <c r="D73" s="71"/>
      <c r="E73" s="71"/>
      <c r="F73" s="71"/>
      <c r="K73" s="61"/>
      <c r="L73" s="70"/>
      <c r="M73" s="61"/>
      <c r="N73" s="70"/>
      <c r="O73" s="61"/>
      <c r="P73" s="70"/>
      <c r="Q73" s="61"/>
      <c r="R73" s="70"/>
      <c r="S73" s="70"/>
      <c r="T73" s="61"/>
      <c r="U73" s="70"/>
      <c r="V73" s="61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</row>
    <row r="74" spans="2:34" s="69" customFormat="1" x14ac:dyDescent="0.3">
      <c r="B74" s="75"/>
      <c r="C74" s="75" t="s">
        <v>108</v>
      </c>
      <c r="D74" s="71"/>
      <c r="E74" s="71"/>
      <c r="F74" s="71"/>
      <c r="K74" s="61"/>
      <c r="L74" s="70"/>
      <c r="M74" s="61"/>
      <c r="N74" s="70"/>
      <c r="O74" s="61"/>
      <c r="P74" s="70"/>
      <c r="Q74" s="61"/>
      <c r="R74" s="70"/>
      <c r="S74" s="70"/>
      <c r="T74" s="61"/>
      <c r="U74" s="70"/>
      <c r="V74" s="61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</row>
    <row r="75" spans="2:34" s="69" customFormat="1" x14ac:dyDescent="0.3">
      <c r="B75" s="75"/>
      <c r="C75" s="75" t="s">
        <v>107</v>
      </c>
      <c r="D75" s="71"/>
      <c r="E75" s="71"/>
      <c r="F75" s="71"/>
      <c r="K75" s="61"/>
      <c r="L75" s="70"/>
      <c r="M75" s="61"/>
      <c r="N75" s="70"/>
      <c r="O75" s="61"/>
      <c r="P75" s="70"/>
      <c r="Q75" s="61"/>
      <c r="R75" s="70"/>
      <c r="S75" s="70"/>
      <c r="T75" s="61"/>
      <c r="U75" s="70"/>
      <c r="V75" s="61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</row>
    <row r="76" spans="2:34" s="69" customFormat="1" x14ac:dyDescent="0.3">
      <c r="B76" s="75"/>
      <c r="C76" s="75" t="s">
        <v>106</v>
      </c>
      <c r="D76" s="71"/>
      <c r="E76" s="71"/>
      <c r="F76" s="71"/>
      <c r="K76" s="61"/>
      <c r="L76" s="70"/>
      <c r="M76" s="61"/>
      <c r="N76" s="70"/>
      <c r="O76" s="61"/>
      <c r="P76" s="70"/>
      <c r="Q76" s="61"/>
      <c r="R76" s="70"/>
      <c r="S76" s="70"/>
      <c r="T76" s="61"/>
      <c r="U76" s="70"/>
      <c r="V76" s="61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</row>
    <row r="77" spans="2:34" s="69" customFormat="1" x14ac:dyDescent="0.3">
      <c r="B77" s="75"/>
      <c r="C77" s="75" t="s">
        <v>105</v>
      </c>
      <c r="D77" s="71"/>
      <c r="E77" s="71"/>
      <c r="F77" s="71"/>
      <c r="K77" s="61"/>
      <c r="L77" s="70"/>
      <c r="M77" s="61"/>
      <c r="N77" s="70"/>
      <c r="O77" s="61"/>
      <c r="P77" s="70"/>
      <c r="Q77" s="61"/>
      <c r="R77" s="70"/>
      <c r="S77" s="70"/>
      <c r="T77" s="61"/>
      <c r="U77" s="70"/>
      <c r="V77" s="61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</row>
    <row r="78" spans="2:34" s="69" customFormat="1" x14ac:dyDescent="0.3">
      <c r="B78" s="75"/>
      <c r="C78" s="75" t="s">
        <v>104</v>
      </c>
      <c r="D78" s="71"/>
      <c r="E78" s="71"/>
      <c r="F78" s="71"/>
      <c r="K78" s="61"/>
      <c r="L78" s="70"/>
      <c r="M78" s="61"/>
      <c r="N78" s="70"/>
      <c r="O78" s="61"/>
      <c r="P78" s="70"/>
      <c r="Q78" s="61"/>
      <c r="R78" s="70"/>
      <c r="S78" s="70"/>
      <c r="T78" s="61"/>
      <c r="U78" s="70"/>
      <c r="V78" s="61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</row>
    <row r="79" spans="2:34" s="69" customFormat="1" x14ac:dyDescent="0.3">
      <c r="B79" s="75"/>
      <c r="C79" s="75" t="s">
        <v>103</v>
      </c>
      <c r="D79" s="71"/>
      <c r="E79" s="71"/>
      <c r="F79" s="71"/>
      <c r="K79" s="61"/>
      <c r="L79" s="70"/>
      <c r="M79" s="61"/>
      <c r="N79" s="70"/>
      <c r="O79" s="61"/>
      <c r="P79" s="70"/>
      <c r="Q79" s="61"/>
      <c r="R79" s="70"/>
      <c r="S79" s="70"/>
      <c r="T79" s="61"/>
      <c r="U79" s="70"/>
      <c r="V79" s="61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2:34" s="69" customFormat="1" x14ac:dyDescent="0.3">
      <c r="B80" s="75"/>
      <c r="C80" s="75" t="s">
        <v>102</v>
      </c>
      <c r="D80" s="71"/>
      <c r="E80" s="71"/>
      <c r="F80" s="71"/>
      <c r="K80" s="61"/>
      <c r="L80" s="70"/>
      <c r="M80" s="61"/>
      <c r="N80" s="70"/>
      <c r="O80" s="61"/>
      <c r="P80" s="70"/>
      <c r="Q80" s="61"/>
      <c r="R80" s="70"/>
      <c r="S80" s="70"/>
      <c r="T80" s="61"/>
      <c r="U80" s="70"/>
      <c r="V80" s="61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</row>
    <row r="81" spans="2:34" s="69" customFormat="1" x14ac:dyDescent="0.3">
      <c r="B81" s="75"/>
      <c r="C81" s="75" t="s">
        <v>101</v>
      </c>
      <c r="D81" s="71"/>
      <c r="E81" s="71"/>
      <c r="F81" s="71"/>
      <c r="K81" s="61"/>
      <c r="L81" s="70"/>
      <c r="M81" s="61"/>
      <c r="N81" s="70"/>
      <c r="O81" s="61"/>
      <c r="P81" s="70"/>
      <c r="Q81" s="61"/>
      <c r="R81" s="70"/>
      <c r="S81" s="70"/>
      <c r="T81" s="61"/>
      <c r="U81" s="70"/>
      <c r="V81" s="61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</row>
    <row r="82" spans="2:34" s="69" customFormat="1" x14ac:dyDescent="0.3">
      <c r="B82" s="75"/>
      <c r="C82" s="75" t="s">
        <v>100</v>
      </c>
      <c r="D82" s="71"/>
      <c r="E82" s="71"/>
      <c r="F82" s="71"/>
      <c r="K82" s="61"/>
      <c r="L82" s="70"/>
      <c r="M82" s="61"/>
      <c r="N82" s="70"/>
      <c r="O82" s="61"/>
      <c r="P82" s="70"/>
      <c r="Q82" s="61"/>
      <c r="R82" s="70"/>
      <c r="S82" s="70"/>
      <c r="T82" s="61"/>
      <c r="U82" s="70"/>
      <c r="V82" s="61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</row>
    <row r="83" spans="2:34" s="69" customFormat="1" x14ac:dyDescent="0.3">
      <c r="B83" s="75"/>
      <c r="C83" s="75" t="s">
        <v>99</v>
      </c>
      <c r="D83" s="71"/>
      <c r="E83" s="71"/>
      <c r="F83" s="71"/>
      <c r="K83" s="61"/>
      <c r="L83" s="70"/>
      <c r="M83" s="61"/>
      <c r="N83" s="70"/>
      <c r="O83" s="61"/>
      <c r="P83" s="70"/>
      <c r="Q83" s="61"/>
      <c r="R83" s="70"/>
      <c r="S83" s="70"/>
      <c r="T83" s="61"/>
      <c r="U83" s="70"/>
      <c r="V83" s="61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</row>
    <row r="84" spans="2:34" s="69" customFormat="1" x14ac:dyDescent="0.3">
      <c r="B84" s="75"/>
      <c r="C84" s="75" t="s">
        <v>98</v>
      </c>
      <c r="D84" s="71"/>
      <c r="E84" s="71"/>
      <c r="F84" s="71"/>
      <c r="K84" s="61"/>
      <c r="L84" s="70"/>
      <c r="M84" s="61"/>
      <c r="N84" s="70"/>
      <c r="O84" s="61"/>
      <c r="P84" s="70"/>
      <c r="Q84" s="61"/>
      <c r="R84" s="70"/>
      <c r="S84" s="70"/>
      <c r="T84" s="61"/>
      <c r="U84" s="70"/>
      <c r="V84" s="61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2:34" s="69" customFormat="1" x14ac:dyDescent="0.3">
      <c r="B85" s="75"/>
      <c r="C85" s="75" t="s">
        <v>97</v>
      </c>
      <c r="D85" s="71"/>
      <c r="E85" s="71"/>
      <c r="F85" s="71"/>
      <c r="K85" s="61"/>
      <c r="L85" s="70"/>
      <c r="M85" s="61"/>
      <c r="N85" s="70"/>
      <c r="O85" s="61"/>
      <c r="P85" s="70"/>
      <c r="Q85" s="61"/>
      <c r="R85" s="70"/>
      <c r="S85" s="70"/>
      <c r="T85" s="61"/>
      <c r="U85" s="70"/>
      <c r="V85" s="61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2:34" s="69" customFormat="1" x14ac:dyDescent="0.3">
      <c r="B86" s="75"/>
      <c r="C86" s="75" t="s">
        <v>96</v>
      </c>
      <c r="D86" s="71"/>
      <c r="E86" s="71"/>
      <c r="F86" s="71"/>
      <c r="K86" s="61"/>
      <c r="L86" s="70"/>
      <c r="M86" s="61"/>
      <c r="N86" s="70"/>
      <c r="O86" s="61"/>
      <c r="P86" s="70"/>
      <c r="Q86" s="61"/>
      <c r="R86" s="70"/>
      <c r="S86" s="70"/>
      <c r="T86" s="61"/>
      <c r="U86" s="70"/>
      <c r="V86" s="61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</row>
    <row r="87" spans="2:34" s="69" customFormat="1" x14ac:dyDescent="0.3">
      <c r="B87" s="75"/>
      <c r="C87" s="75" t="s">
        <v>95</v>
      </c>
      <c r="D87" s="71"/>
      <c r="E87" s="71"/>
      <c r="F87" s="71"/>
      <c r="K87" s="61"/>
      <c r="L87" s="70"/>
      <c r="M87" s="61"/>
      <c r="N87" s="70"/>
      <c r="O87" s="61"/>
      <c r="P87" s="70"/>
      <c r="Q87" s="61"/>
      <c r="R87" s="70"/>
      <c r="S87" s="70"/>
      <c r="T87" s="61"/>
      <c r="U87" s="70"/>
      <c r="V87" s="61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</row>
    <row r="88" spans="2:34" s="69" customFormat="1" x14ac:dyDescent="0.3">
      <c r="B88" s="75"/>
      <c r="C88" s="75" t="s">
        <v>94</v>
      </c>
      <c r="D88" s="71"/>
      <c r="E88" s="71"/>
      <c r="F88" s="71"/>
      <c r="K88" s="61"/>
      <c r="L88" s="70"/>
      <c r="M88" s="61"/>
      <c r="N88" s="70"/>
      <c r="O88" s="61"/>
      <c r="P88" s="70"/>
      <c r="Q88" s="61"/>
      <c r="R88" s="70"/>
      <c r="S88" s="70"/>
      <c r="T88" s="61"/>
      <c r="U88" s="70"/>
      <c r="V88" s="61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</row>
    <row r="89" spans="2:34" s="69" customFormat="1" x14ac:dyDescent="0.3">
      <c r="B89" s="75"/>
      <c r="C89" s="75" t="s">
        <v>93</v>
      </c>
      <c r="D89" s="71"/>
      <c r="E89" s="71"/>
      <c r="F89" s="71"/>
      <c r="K89" s="61"/>
      <c r="L89" s="70"/>
      <c r="M89" s="61"/>
      <c r="N89" s="70"/>
      <c r="O89" s="61"/>
      <c r="P89" s="70"/>
      <c r="Q89" s="61"/>
      <c r="R89" s="70"/>
      <c r="S89" s="70"/>
      <c r="T89" s="61"/>
      <c r="U89" s="70"/>
      <c r="V89" s="61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</row>
    <row r="90" spans="2:34" s="69" customFormat="1" x14ac:dyDescent="0.3">
      <c r="B90" s="75"/>
      <c r="C90" s="75" t="s">
        <v>92</v>
      </c>
      <c r="D90" s="71"/>
      <c r="E90" s="71"/>
      <c r="F90" s="71"/>
      <c r="K90" s="61"/>
      <c r="L90" s="70"/>
      <c r="M90" s="61"/>
      <c r="N90" s="70"/>
      <c r="O90" s="61"/>
      <c r="P90" s="70"/>
      <c r="Q90" s="61"/>
      <c r="R90" s="70"/>
      <c r="S90" s="70"/>
      <c r="T90" s="61"/>
      <c r="U90" s="70"/>
      <c r="V90" s="61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</row>
    <row r="91" spans="2:34" s="69" customFormat="1" x14ac:dyDescent="0.3">
      <c r="B91" s="75"/>
      <c r="C91" s="75" t="s">
        <v>91</v>
      </c>
      <c r="D91" s="71"/>
      <c r="E91" s="71"/>
      <c r="F91" s="71"/>
      <c r="K91" s="61"/>
      <c r="L91" s="70"/>
      <c r="M91" s="61"/>
      <c r="N91" s="70"/>
      <c r="O91" s="61"/>
      <c r="P91" s="70"/>
      <c r="Q91" s="61"/>
      <c r="R91" s="70"/>
      <c r="S91" s="70"/>
      <c r="T91" s="61"/>
      <c r="U91" s="70"/>
      <c r="V91" s="61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2:34" s="69" customFormat="1" x14ac:dyDescent="0.3">
      <c r="B92" s="75"/>
      <c r="C92" s="75" t="s">
        <v>90</v>
      </c>
      <c r="D92" s="71"/>
      <c r="E92" s="71"/>
      <c r="F92" s="71"/>
      <c r="K92" s="61"/>
      <c r="L92" s="70"/>
      <c r="M92" s="61"/>
      <c r="N92" s="70"/>
      <c r="O92" s="61"/>
      <c r="P92" s="70"/>
      <c r="Q92" s="61"/>
      <c r="R92" s="70"/>
      <c r="S92" s="70"/>
      <c r="T92" s="61"/>
      <c r="U92" s="70"/>
      <c r="V92" s="61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</row>
    <row r="93" spans="2:34" s="69" customFormat="1" x14ac:dyDescent="0.3">
      <c r="B93" s="75"/>
      <c r="C93" s="75" t="s">
        <v>89</v>
      </c>
      <c r="D93" s="71"/>
      <c r="E93" s="71"/>
      <c r="F93" s="71"/>
      <c r="K93" s="61"/>
      <c r="L93" s="70"/>
      <c r="M93" s="61"/>
      <c r="N93" s="70"/>
      <c r="O93" s="61"/>
      <c r="P93" s="70"/>
      <c r="Q93" s="61"/>
      <c r="R93" s="70"/>
      <c r="S93" s="70"/>
      <c r="T93" s="61"/>
      <c r="U93" s="70"/>
      <c r="V93" s="61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</row>
    <row r="94" spans="2:34" s="69" customFormat="1" x14ac:dyDescent="0.3">
      <c r="B94" s="75"/>
      <c r="C94" s="75" t="s">
        <v>88</v>
      </c>
      <c r="D94" s="71"/>
      <c r="E94" s="71"/>
      <c r="F94" s="71"/>
      <c r="K94" s="61"/>
      <c r="L94" s="70"/>
      <c r="M94" s="61"/>
      <c r="N94" s="70"/>
      <c r="O94" s="61"/>
      <c r="P94" s="70"/>
      <c r="Q94" s="61"/>
      <c r="R94" s="70"/>
      <c r="S94" s="70"/>
      <c r="T94" s="61"/>
      <c r="U94" s="70"/>
      <c r="V94" s="61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</row>
    <row r="95" spans="2:34" s="69" customFormat="1" x14ac:dyDescent="0.3">
      <c r="B95" s="75"/>
      <c r="C95" s="75" t="s">
        <v>87</v>
      </c>
      <c r="D95" s="71"/>
      <c r="E95" s="71"/>
      <c r="F95" s="71"/>
      <c r="K95" s="61"/>
      <c r="L95" s="70"/>
      <c r="M95" s="61"/>
      <c r="N95" s="70"/>
      <c r="O95" s="61"/>
      <c r="P95" s="70"/>
      <c r="Q95" s="61"/>
      <c r="R95" s="70"/>
      <c r="S95" s="70"/>
      <c r="T95" s="61"/>
      <c r="U95" s="70"/>
      <c r="V95" s="61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</row>
    <row r="96" spans="2:34" s="69" customFormat="1" x14ac:dyDescent="0.3">
      <c r="B96" s="75"/>
      <c r="C96" s="75" t="s">
        <v>86</v>
      </c>
      <c r="D96" s="71"/>
      <c r="E96" s="71"/>
      <c r="F96" s="71"/>
      <c r="K96" s="61"/>
      <c r="L96" s="70"/>
      <c r="M96" s="61"/>
      <c r="N96" s="70"/>
      <c r="O96" s="61"/>
      <c r="P96" s="70"/>
      <c r="Q96" s="61"/>
      <c r="R96" s="70"/>
      <c r="S96" s="70"/>
      <c r="T96" s="61"/>
      <c r="U96" s="70"/>
      <c r="V96" s="61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</row>
    <row r="97" spans="2:34" s="69" customFormat="1" x14ac:dyDescent="0.3">
      <c r="B97" s="75"/>
      <c r="C97" s="75" t="s">
        <v>85</v>
      </c>
      <c r="D97" s="71"/>
      <c r="E97" s="71"/>
      <c r="F97" s="71"/>
      <c r="K97" s="61"/>
      <c r="L97" s="70"/>
      <c r="M97" s="61"/>
      <c r="N97" s="70"/>
      <c r="O97" s="61"/>
      <c r="P97" s="70"/>
      <c r="Q97" s="61"/>
      <c r="R97" s="70"/>
      <c r="S97" s="70"/>
      <c r="T97" s="61"/>
      <c r="U97" s="70"/>
      <c r="V97" s="61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2:34" s="69" customFormat="1" x14ac:dyDescent="0.3">
      <c r="B98" s="75"/>
      <c r="C98" s="75" t="s">
        <v>84</v>
      </c>
      <c r="D98" s="71"/>
      <c r="E98" s="71"/>
      <c r="F98" s="71"/>
      <c r="K98" s="61"/>
      <c r="L98" s="70"/>
      <c r="M98" s="61"/>
      <c r="N98" s="70"/>
      <c r="O98" s="61"/>
      <c r="P98" s="70"/>
      <c r="Q98" s="61"/>
      <c r="R98" s="70"/>
      <c r="S98" s="70"/>
      <c r="T98" s="61"/>
      <c r="U98" s="70"/>
      <c r="V98" s="61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</row>
    <row r="99" spans="2:34" s="69" customFormat="1" x14ac:dyDescent="0.3">
      <c r="B99" s="75"/>
      <c r="C99" s="75" t="s">
        <v>83</v>
      </c>
      <c r="D99" s="71"/>
      <c r="E99" s="71"/>
      <c r="F99" s="71"/>
      <c r="K99" s="61"/>
      <c r="L99" s="70"/>
      <c r="M99" s="61"/>
      <c r="N99" s="70"/>
      <c r="O99" s="61"/>
      <c r="P99" s="70"/>
      <c r="Q99" s="61"/>
      <c r="R99" s="70"/>
      <c r="S99" s="70"/>
      <c r="T99" s="61"/>
      <c r="U99" s="70"/>
      <c r="V99" s="61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</row>
    <row r="100" spans="2:34" s="69" customFormat="1" x14ac:dyDescent="0.3">
      <c r="B100" s="75"/>
      <c r="C100" s="75" t="s">
        <v>82</v>
      </c>
      <c r="D100" s="71"/>
      <c r="E100" s="71"/>
      <c r="F100" s="71"/>
      <c r="K100" s="61"/>
      <c r="L100" s="70"/>
      <c r="M100" s="61"/>
      <c r="N100" s="70"/>
      <c r="O100" s="61"/>
      <c r="P100" s="70"/>
      <c r="Q100" s="61"/>
      <c r="R100" s="70"/>
      <c r="S100" s="70"/>
      <c r="T100" s="61"/>
      <c r="U100" s="70"/>
      <c r="V100" s="61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</row>
    <row r="101" spans="2:34" s="69" customFormat="1" x14ac:dyDescent="0.3">
      <c r="B101" s="75"/>
      <c r="C101" s="75" t="s">
        <v>81</v>
      </c>
      <c r="D101" s="71"/>
      <c r="E101" s="71"/>
      <c r="F101" s="71"/>
      <c r="K101" s="61"/>
      <c r="L101" s="70"/>
      <c r="M101" s="61"/>
      <c r="N101" s="70"/>
      <c r="O101" s="61"/>
      <c r="P101" s="70"/>
      <c r="Q101" s="61"/>
      <c r="R101" s="70"/>
      <c r="S101" s="70"/>
      <c r="T101" s="61"/>
      <c r="U101" s="70"/>
      <c r="V101" s="61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</row>
    <row r="102" spans="2:34" s="69" customFormat="1" x14ac:dyDescent="0.3">
      <c r="B102" s="75"/>
      <c r="C102" s="75" t="s">
        <v>80</v>
      </c>
      <c r="D102" s="71"/>
      <c r="E102" s="71"/>
      <c r="F102" s="71"/>
      <c r="K102" s="61"/>
      <c r="L102" s="70"/>
      <c r="M102" s="61"/>
      <c r="N102" s="70"/>
      <c r="O102" s="61"/>
      <c r="P102" s="70"/>
      <c r="Q102" s="61"/>
      <c r="R102" s="70"/>
      <c r="S102" s="70"/>
      <c r="T102" s="61"/>
      <c r="U102" s="70"/>
      <c r="V102" s="61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</row>
    <row r="103" spans="2:34" s="69" customFormat="1" x14ac:dyDescent="0.3">
      <c r="B103" s="75"/>
      <c r="C103" s="75" t="s">
        <v>79</v>
      </c>
      <c r="D103" s="71"/>
      <c r="E103" s="71"/>
      <c r="F103" s="71"/>
      <c r="K103" s="61"/>
      <c r="L103" s="70"/>
      <c r="M103" s="61"/>
      <c r="N103" s="70"/>
      <c r="O103" s="61"/>
      <c r="P103" s="70"/>
      <c r="Q103" s="61"/>
      <c r="R103" s="70"/>
      <c r="S103" s="70"/>
      <c r="T103" s="61"/>
      <c r="U103" s="70"/>
      <c r="V103" s="61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</row>
    <row r="104" spans="2:34" s="69" customFormat="1" x14ac:dyDescent="0.3">
      <c r="B104" s="75"/>
      <c r="C104" s="75" t="s">
        <v>78</v>
      </c>
      <c r="D104" s="71"/>
      <c r="E104" s="71"/>
      <c r="F104" s="71"/>
      <c r="K104" s="61"/>
      <c r="L104" s="70"/>
      <c r="M104" s="61"/>
      <c r="N104" s="70"/>
      <c r="O104" s="61"/>
      <c r="P104" s="70"/>
      <c r="Q104" s="61"/>
      <c r="R104" s="70"/>
      <c r="S104" s="70"/>
      <c r="T104" s="61"/>
      <c r="U104" s="70"/>
      <c r="V104" s="61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</row>
    <row r="105" spans="2:34" s="69" customFormat="1" x14ac:dyDescent="0.3">
      <c r="B105" s="75"/>
      <c r="C105" s="75" t="s">
        <v>77</v>
      </c>
      <c r="D105" s="71"/>
      <c r="E105" s="71"/>
      <c r="F105" s="71"/>
      <c r="K105" s="61"/>
      <c r="L105" s="70"/>
      <c r="M105" s="61"/>
      <c r="N105" s="70"/>
      <c r="O105" s="61"/>
      <c r="P105" s="70"/>
      <c r="Q105" s="61"/>
      <c r="R105" s="70"/>
      <c r="S105" s="70"/>
      <c r="T105" s="61"/>
      <c r="U105" s="70"/>
      <c r="V105" s="61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</row>
    <row r="106" spans="2:34" s="69" customFormat="1" x14ac:dyDescent="0.3">
      <c r="B106" s="75"/>
      <c r="C106" s="75" t="s">
        <v>76</v>
      </c>
      <c r="D106" s="71"/>
      <c r="E106" s="71"/>
      <c r="F106" s="71"/>
      <c r="K106" s="61"/>
      <c r="L106" s="70"/>
      <c r="M106" s="61"/>
      <c r="N106" s="70"/>
      <c r="O106" s="61"/>
      <c r="P106" s="70"/>
      <c r="Q106" s="61"/>
      <c r="R106" s="70"/>
      <c r="S106" s="70"/>
      <c r="T106" s="61"/>
      <c r="U106" s="70"/>
      <c r="V106" s="61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</row>
    <row r="107" spans="2:34" s="69" customFormat="1" x14ac:dyDescent="0.3">
      <c r="B107" s="75"/>
      <c r="C107" s="75" t="s">
        <v>75</v>
      </c>
      <c r="D107" s="71"/>
      <c r="E107" s="71"/>
      <c r="F107" s="71"/>
      <c r="K107" s="61"/>
      <c r="L107" s="70"/>
      <c r="M107" s="61"/>
      <c r="N107" s="70"/>
      <c r="O107" s="61"/>
      <c r="P107" s="70"/>
      <c r="Q107" s="61"/>
      <c r="R107" s="70"/>
      <c r="S107" s="70"/>
      <c r="T107" s="61"/>
      <c r="U107" s="70"/>
      <c r="V107" s="61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</row>
    <row r="108" spans="2:34" s="69" customFormat="1" x14ac:dyDescent="0.3">
      <c r="B108" s="75"/>
      <c r="C108" s="75" t="s">
        <v>74</v>
      </c>
      <c r="D108" s="71"/>
      <c r="E108" s="71"/>
      <c r="F108" s="71"/>
      <c r="K108" s="61"/>
      <c r="L108" s="70"/>
      <c r="M108" s="61"/>
      <c r="N108" s="70"/>
      <c r="O108" s="61"/>
      <c r="P108" s="70"/>
      <c r="Q108" s="61"/>
      <c r="R108" s="70"/>
      <c r="S108" s="70"/>
      <c r="T108" s="61"/>
      <c r="U108" s="70"/>
      <c r="V108" s="61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</row>
    <row r="109" spans="2:34" s="69" customFormat="1" x14ac:dyDescent="0.3">
      <c r="B109" s="75"/>
      <c r="C109" s="75" t="s">
        <v>73</v>
      </c>
      <c r="D109" s="71"/>
      <c r="E109" s="71"/>
      <c r="F109" s="71"/>
      <c r="K109" s="61"/>
      <c r="L109" s="70"/>
      <c r="M109" s="61"/>
      <c r="N109" s="70"/>
      <c r="O109" s="61"/>
      <c r="P109" s="70"/>
      <c r="Q109" s="61"/>
      <c r="R109" s="70"/>
      <c r="S109" s="70"/>
      <c r="T109" s="61"/>
      <c r="U109" s="70"/>
      <c r="V109" s="61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</row>
    <row r="110" spans="2:34" s="69" customFormat="1" x14ac:dyDescent="0.3">
      <c r="B110" s="75"/>
      <c r="C110" s="75" t="s">
        <v>72</v>
      </c>
      <c r="D110" s="71"/>
      <c r="E110" s="71"/>
      <c r="F110" s="71"/>
      <c r="K110" s="61"/>
      <c r="L110" s="70"/>
      <c r="M110" s="61"/>
      <c r="N110" s="70"/>
      <c r="O110" s="61"/>
      <c r="P110" s="70"/>
      <c r="Q110" s="61"/>
      <c r="R110" s="70"/>
      <c r="S110" s="70"/>
      <c r="T110" s="61"/>
      <c r="U110" s="70"/>
      <c r="V110" s="61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</row>
    <row r="111" spans="2:34" s="69" customFormat="1" x14ac:dyDescent="0.3">
      <c r="B111" s="75"/>
      <c r="C111" s="75" t="s">
        <v>71</v>
      </c>
      <c r="D111" s="71"/>
      <c r="E111" s="71"/>
      <c r="F111" s="71"/>
      <c r="K111" s="61"/>
      <c r="L111" s="70"/>
      <c r="M111" s="61"/>
      <c r="N111" s="70"/>
      <c r="O111" s="61"/>
      <c r="P111" s="70"/>
      <c r="Q111" s="61"/>
      <c r="R111" s="70"/>
      <c r="S111" s="70"/>
      <c r="T111" s="61"/>
      <c r="U111" s="70"/>
      <c r="V111" s="61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</row>
    <row r="112" spans="2:34" s="69" customFormat="1" x14ac:dyDescent="0.3">
      <c r="B112" s="75"/>
      <c r="C112" s="75" t="s">
        <v>70</v>
      </c>
      <c r="D112" s="71"/>
      <c r="E112" s="71"/>
      <c r="F112" s="71"/>
      <c r="K112" s="61"/>
      <c r="L112" s="70"/>
      <c r="M112" s="61"/>
      <c r="N112" s="70"/>
      <c r="O112" s="61"/>
      <c r="P112" s="70"/>
      <c r="Q112" s="61"/>
      <c r="R112" s="70"/>
      <c r="S112" s="70"/>
      <c r="T112" s="61"/>
      <c r="U112" s="70"/>
      <c r="V112" s="61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</row>
    <row r="113" spans="2:34" s="69" customFormat="1" x14ac:dyDescent="0.3">
      <c r="B113" s="75"/>
      <c r="C113" s="75" t="s">
        <v>69</v>
      </c>
      <c r="D113" s="71"/>
      <c r="E113" s="71"/>
      <c r="F113" s="71"/>
      <c r="K113" s="61"/>
      <c r="L113" s="70"/>
      <c r="M113" s="61"/>
      <c r="N113" s="70"/>
      <c r="O113" s="61"/>
      <c r="P113" s="70"/>
      <c r="Q113" s="61"/>
      <c r="R113" s="70"/>
      <c r="S113" s="70"/>
      <c r="T113" s="61"/>
      <c r="U113" s="70"/>
      <c r="V113" s="61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</row>
    <row r="114" spans="2:34" s="69" customFormat="1" x14ac:dyDescent="0.3">
      <c r="B114" s="75"/>
      <c r="C114" s="75" t="s">
        <v>68</v>
      </c>
      <c r="D114" s="71"/>
      <c r="E114" s="71"/>
      <c r="F114" s="71"/>
      <c r="K114" s="61"/>
      <c r="L114" s="70"/>
      <c r="M114" s="61"/>
      <c r="N114" s="70"/>
      <c r="O114" s="61"/>
      <c r="P114" s="70"/>
      <c r="Q114" s="61"/>
      <c r="R114" s="70"/>
      <c r="S114" s="70"/>
      <c r="T114" s="61"/>
      <c r="U114" s="70"/>
      <c r="V114" s="61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</row>
    <row r="115" spans="2:34" s="69" customFormat="1" x14ac:dyDescent="0.3">
      <c r="B115" s="75"/>
      <c r="C115" s="75" t="s">
        <v>67</v>
      </c>
      <c r="D115" s="71"/>
      <c r="E115" s="71"/>
      <c r="F115" s="71"/>
      <c r="K115" s="61"/>
      <c r="L115" s="70"/>
      <c r="M115" s="61"/>
      <c r="N115" s="70"/>
      <c r="O115" s="61"/>
      <c r="P115" s="70"/>
      <c r="Q115" s="61"/>
      <c r="R115" s="70"/>
      <c r="S115" s="70"/>
      <c r="T115" s="61"/>
      <c r="U115" s="70"/>
      <c r="V115" s="61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</row>
    <row r="116" spans="2:34" s="69" customFormat="1" x14ac:dyDescent="0.3">
      <c r="B116" s="75"/>
      <c r="C116" s="75" t="s">
        <v>66</v>
      </c>
      <c r="D116" s="71"/>
      <c r="E116" s="71"/>
      <c r="F116" s="71"/>
      <c r="K116" s="61"/>
      <c r="L116" s="70"/>
      <c r="M116" s="61"/>
      <c r="N116" s="70"/>
      <c r="O116" s="61"/>
      <c r="P116" s="70"/>
      <c r="Q116" s="61"/>
      <c r="R116" s="70"/>
      <c r="S116" s="70"/>
      <c r="T116" s="61"/>
      <c r="U116" s="70"/>
      <c r="V116" s="61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</row>
    <row r="117" spans="2:34" s="69" customFormat="1" x14ac:dyDescent="0.3">
      <c r="B117" s="75"/>
      <c r="C117" s="75" t="s">
        <v>65</v>
      </c>
      <c r="D117" s="71"/>
      <c r="E117" s="71"/>
      <c r="F117" s="71"/>
      <c r="K117" s="61"/>
      <c r="L117" s="70"/>
      <c r="M117" s="61"/>
      <c r="N117" s="70"/>
      <c r="O117" s="61"/>
      <c r="P117" s="70"/>
      <c r="Q117" s="61"/>
      <c r="R117" s="70"/>
      <c r="S117" s="70"/>
      <c r="T117" s="61"/>
      <c r="U117" s="70"/>
      <c r="V117" s="61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</row>
    <row r="118" spans="2:34" s="69" customFormat="1" x14ac:dyDescent="0.3">
      <c r="B118" s="75"/>
      <c r="C118" s="75" t="s">
        <v>64</v>
      </c>
      <c r="D118" s="71"/>
      <c r="E118" s="71"/>
      <c r="F118" s="71"/>
      <c r="K118" s="61"/>
      <c r="L118" s="70"/>
      <c r="M118" s="61"/>
      <c r="N118" s="70"/>
      <c r="O118" s="61"/>
      <c r="P118" s="70"/>
      <c r="Q118" s="61"/>
      <c r="R118" s="70"/>
      <c r="S118" s="70"/>
      <c r="T118" s="61"/>
      <c r="U118" s="70"/>
      <c r="V118" s="61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</row>
    <row r="119" spans="2:34" s="69" customFormat="1" x14ac:dyDescent="0.3">
      <c r="B119" s="75"/>
      <c r="C119" s="75" t="s">
        <v>63</v>
      </c>
      <c r="D119" s="71"/>
      <c r="E119" s="71"/>
      <c r="F119" s="71"/>
      <c r="K119" s="61"/>
      <c r="L119" s="70"/>
      <c r="M119" s="61"/>
      <c r="N119" s="70"/>
      <c r="O119" s="61"/>
      <c r="P119" s="70"/>
      <c r="Q119" s="61"/>
      <c r="R119" s="70"/>
      <c r="S119" s="70"/>
      <c r="T119" s="61"/>
      <c r="U119" s="70"/>
      <c r="V119" s="61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</row>
    <row r="120" spans="2:34" s="69" customFormat="1" x14ac:dyDescent="0.3">
      <c r="B120" s="75"/>
      <c r="C120" s="75" t="s">
        <v>62</v>
      </c>
      <c r="D120" s="71"/>
      <c r="E120" s="71"/>
      <c r="F120" s="71"/>
      <c r="K120" s="61"/>
      <c r="L120" s="70"/>
      <c r="M120" s="61"/>
      <c r="N120" s="70"/>
      <c r="O120" s="61"/>
      <c r="P120" s="70"/>
      <c r="Q120" s="61"/>
      <c r="R120" s="70"/>
      <c r="S120" s="70"/>
      <c r="T120" s="61"/>
      <c r="U120" s="70"/>
      <c r="V120" s="61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  <row r="121" spans="2:34" s="69" customFormat="1" x14ac:dyDescent="0.3">
      <c r="B121" s="75"/>
      <c r="C121" s="75" t="s">
        <v>160</v>
      </c>
      <c r="D121" s="71"/>
      <c r="E121" s="71"/>
      <c r="F121" s="71"/>
      <c r="K121" s="61"/>
      <c r="L121" s="70"/>
      <c r="M121" s="61"/>
      <c r="N121" s="70"/>
      <c r="O121" s="61"/>
      <c r="P121" s="70"/>
      <c r="Q121" s="61"/>
      <c r="R121" s="70"/>
      <c r="S121" s="70"/>
      <c r="T121" s="61"/>
      <c r="U121" s="70"/>
      <c r="V121" s="61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</row>
    <row r="122" spans="2:34" s="69" customFormat="1" x14ac:dyDescent="0.3">
      <c r="B122" s="75"/>
      <c r="C122" s="75" t="s">
        <v>161</v>
      </c>
      <c r="D122" s="71"/>
      <c r="E122" s="71"/>
      <c r="F122" s="71"/>
      <c r="K122" s="61"/>
      <c r="L122" s="70"/>
      <c r="M122" s="61"/>
      <c r="N122" s="70"/>
      <c r="O122" s="61"/>
      <c r="P122" s="70"/>
      <c r="Q122" s="61"/>
      <c r="R122" s="70"/>
      <c r="S122" s="70"/>
      <c r="T122" s="61"/>
      <c r="U122" s="70"/>
      <c r="V122" s="61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</row>
    <row r="123" spans="2:34" s="69" customFormat="1" x14ac:dyDescent="0.3">
      <c r="B123" s="75"/>
      <c r="C123" s="75" t="s">
        <v>61</v>
      </c>
      <c r="D123" s="71"/>
      <c r="E123" s="71"/>
      <c r="F123" s="71"/>
      <c r="K123" s="61"/>
      <c r="L123" s="70"/>
      <c r="M123" s="61"/>
      <c r="N123" s="70"/>
      <c r="O123" s="61"/>
      <c r="P123" s="70"/>
      <c r="Q123" s="61"/>
      <c r="R123" s="70"/>
      <c r="S123" s="70"/>
      <c r="T123" s="61"/>
      <c r="U123" s="70"/>
      <c r="V123" s="61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</row>
    <row r="124" spans="2:34" s="69" customFormat="1" x14ac:dyDescent="0.3">
      <c r="B124" s="75"/>
      <c r="C124" s="75" t="s">
        <v>60</v>
      </c>
      <c r="D124" s="71"/>
      <c r="E124" s="71"/>
      <c r="F124" s="71"/>
      <c r="K124" s="61"/>
      <c r="L124" s="70"/>
      <c r="M124" s="61"/>
      <c r="N124" s="70"/>
      <c r="O124" s="61"/>
      <c r="P124" s="70"/>
      <c r="Q124" s="61"/>
      <c r="R124" s="70"/>
      <c r="S124" s="70"/>
      <c r="T124" s="61"/>
      <c r="U124" s="70"/>
      <c r="V124" s="61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</row>
    <row r="125" spans="2:34" s="69" customFormat="1" x14ac:dyDescent="0.3">
      <c r="B125" s="75"/>
      <c r="C125" s="75" t="s">
        <v>59</v>
      </c>
      <c r="D125" s="71"/>
      <c r="E125" s="71"/>
      <c r="F125" s="71"/>
      <c r="K125" s="61"/>
      <c r="L125" s="70"/>
      <c r="M125" s="61"/>
      <c r="N125" s="70"/>
      <c r="O125" s="61"/>
      <c r="P125" s="70"/>
      <c r="Q125" s="61"/>
      <c r="R125" s="70"/>
      <c r="S125" s="70"/>
      <c r="T125" s="61"/>
      <c r="U125" s="70"/>
      <c r="V125" s="61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</row>
    <row r="126" spans="2:34" s="69" customFormat="1" x14ac:dyDescent="0.3">
      <c r="B126" s="75"/>
      <c r="C126" s="75" t="s">
        <v>58</v>
      </c>
      <c r="D126" s="71"/>
      <c r="E126" s="71"/>
      <c r="F126" s="71"/>
      <c r="K126" s="61"/>
      <c r="L126" s="70"/>
      <c r="M126" s="61"/>
      <c r="N126" s="70"/>
      <c r="O126" s="61"/>
      <c r="P126" s="70"/>
      <c r="Q126" s="61"/>
      <c r="R126" s="70"/>
      <c r="S126" s="70"/>
      <c r="T126" s="61"/>
      <c r="U126" s="70"/>
      <c r="V126" s="61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</row>
    <row r="127" spans="2:34" s="69" customFormat="1" x14ac:dyDescent="0.3">
      <c r="B127" s="75"/>
      <c r="C127" s="75" t="s">
        <v>57</v>
      </c>
      <c r="D127" s="71"/>
      <c r="E127" s="71"/>
      <c r="F127" s="71"/>
      <c r="K127" s="61"/>
      <c r="L127" s="70"/>
      <c r="M127" s="61"/>
      <c r="N127" s="70"/>
      <c r="O127" s="61"/>
      <c r="P127" s="70"/>
      <c r="Q127" s="61"/>
      <c r="R127" s="70"/>
      <c r="S127" s="70"/>
      <c r="T127" s="61"/>
      <c r="U127" s="70"/>
      <c r="V127" s="61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</row>
    <row r="128" spans="2:34" s="69" customFormat="1" x14ac:dyDescent="0.3">
      <c r="B128" s="75"/>
      <c r="C128" s="75" t="s">
        <v>56</v>
      </c>
      <c r="D128" s="71"/>
      <c r="E128" s="71"/>
      <c r="F128" s="71"/>
      <c r="K128" s="61"/>
      <c r="L128" s="70"/>
      <c r="M128" s="61"/>
      <c r="N128" s="70"/>
      <c r="O128" s="61"/>
      <c r="P128" s="70"/>
      <c r="Q128" s="61"/>
      <c r="R128" s="70"/>
      <c r="S128" s="70"/>
      <c r="T128" s="61"/>
      <c r="U128" s="70"/>
      <c r="V128" s="61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</row>
    <row r="129" spans="2:34" s="69" customFormat="1" x14ac:dyDescent="0.3">
      <c r="B129" s="75"/>
      <c r="C129" s="75" t="s">
        <v>55</v>
      </c>
      <c r="D129" s="71"/>
      <c r="E129" s="71"/>
      <c r="F129" s="71"/>
      <c r="K129" s="61"/>
      <c r="L129" s="70"/>
      <c r="M129" s="61"/>
      <c r="N129" s="70"/>
      <c r="O129" s="61"/>
      <c r="P129" s="70"/>
      <c r="Q129" s="61"/>
      <c r="R129" s="70"/>
      <c r="S129" s="70"/>
      <c r="T129" s="61"/>
      <c r="U129" s="70"/>
      <c r="V129" s="61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</row>
    <row r="130" spans="2:34" s="69" customFormat="1" x14ac:dyDescent="0.3">
      <c r="B130" s="75"/>
      <c r="C130" s="75" t="s">
        <v>54</v>
      </c>
      <c r="D130" s="71"/>
      <c r="E130" s="71"/>
      <c r="F130" s="71"/>
      <c r="K130" s="61"/>
      <c r="L130" s="70"/>
      <c r="M130" s="61"/>
      <c r="N130" s="70"/>
      <c r="O130" s="61"/>
      <c r="P130" s="70"/>
      <c r="Q130" s="61"/>
      <c r="R130" s="70"/>
      <c r="S130" s="70"/>
      <c r="T130" s="61"/>
      <c r="U130" s="70"/>
      <c r="V130" s="61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</row>
    <row r="131" spans="2:34" s="69" customFormat="1" x14ac:dyDescent="0.3">
      <c r="B131" s="75"/>
      <c r="C131" s="75" t="s">
        <v>53</v>
      </c>
      <c r="D131" s="71"/>
      <c r="E131" s="71"/>
      <c r="F131" s="71"/>
      <c r="K131" s="61"/>
      <c r="L131" s="70"/>
      <c r="M131" s="61"/>
      <c r="N131" s="70"/>
      <c r="O131" s="61"/>
      <c r="P131" s="70"/>
      <c r="Q131" s="61"/>
      <c r="R131" s="70"/>
      <c r="S131" s="70"/>
      <c r="T131" s="61"/>
      <c r="U131" s="70"/>
      <c r="V131" s="61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</row>
    <row r="132" spans="2:34" s="69" customFormat="1" x14ac:dyDescent="0.3">
      <c r="B132" s="75"/>
      <c r="C132" s="75" t="s">
        <v>52</v>
      </c>
      <c r="D132" s="71"/>
      <c r="E132" s="71"/>
      <c r="F132" s="71"/>
      <c r="K132" s="61"/>
      <c r="L132" s="70"/>
      <c r="M132" s="61"/>
      <c r="N132" s="70"/>
      <c r="O132" s="61"/>
      <c r="P132" s="70"/>
      <c r="Q132" s="61"/>
      <c r="R132" s="70"/>
      <c r="S132" s="70"/>
      <c r="T132" s="61"/>
      <c r="U132" s="70"/>
      <c r="V132" s="61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</row>
    <row r="133" spans="2:34" s="69" customFormat="1" x14ac:dyDescent="0.3">
      <c r="B133" s="75"/>
      <c r="C133" s="75" t="s">
        <v>51</v>
      </c>
      <c r="D133" s="71"/>
      <c r="E133" s="71"/>
      <c r="F133" s="71"/>
      <c r="K133" s="61"/>
      <c r="L133" s="70"/>
      <c r="M133" s="61"/>
      <c r="N133" s="70"/>
      <c r="O133" s="61"/>
      <c r="P133" s="70"/>
      <c r="Q133" s="61"/>
      <c r="R133" s="70"/>
      <c r="S133" s="70"/>
      <c r="T133" s="61"/>
      <c r="U133" s="70"/>
      <c r="V133" s="61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</row>
    <row r="134" spans="2:34" s="69" customFormat="1" x14ac:dyDescent="0.3">
      <c r="B134" s="75"/>
      <c r="C134" s="75" t="s">
        <v>50</v>
      </c>
      <c r="D134" s="71"/>
      <c r="E134" s="71"/>
      <c r="F134" s="71"/>
      <c r="K134" s="61"/>
      <c r="L134" s="70"/>
      <c r="M134" s="61"/>
      <c r="N134" s="70"/>
      <c r="O134" s="61"/>
      <c r="P134" s="70"/>
      <c r="Q134" s="61"/>
      <c r="R134" s="70"/>
      <c r="S134" s="70"/>
      <c r="T134" s="61"/>
      <c r="U134" s="70"/>
      <c r="V134" s="61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</row>
    <row r="135" spans="2:34" s="69" customFormat="1" x14ac:dyDescent="0.3">
      <c r="B135" s="75"/>
      <c r="C135" s="75" t="s">
        <v>49</v>
      </c>
      <c r="D135" s="71"/>
      <c r="E135" s="71"/>
      <c r="F135" s="71"/>
      <c r="K135" s="61"/>
      <c r="L135" s="70"/>
      <c r="M135" s="61"/>
      <c r="N135" s="70"/>
      <c r="O135" s="61"/>
      <c r="P135" s="70"/>
      <c r="Q135" s="61"/>
      <c r="R135" s="70"/>
      <c r="S135" s="70"/>
      <c r="T135" s="61"/>
      <c r="U135" s="70"/>
      <c r="V135" s="61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</row>
    <row r="136" spans="2:34" s="69" customFormat="1" x14ac:dyDescent="0.3">
      <c r="B136" s="75"/>
      <c r="C136" s="75" t="s">
        <v>48</v>
      </c>
      <c r="D136" s="71"/>
      <c r="E136" s="71"/>
      <c r="F136" s="71"/>
      <c r="K136" s="61"/>
      <c r="L136" s="70"/>
      <c r="M136" s="61"/>
      <c r="N136" s="70"/>
      <c r="O136" s="61"/>
      <c r="P136" s="70"/>
      <c r="Q136" s="61"/>
      <c r="R136" s="70"/>
      <c r="S136" s="70"/>
      <c r="T136" s="61"/>
      <c r="U136" s="70"/>
      <c r="V136" s="61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</row>
    <row r="137" spans="2:34" s="69" customFormat="1" x14ac:dyDescent="0.3">
      <c r="B137" s="75"/>
      <c r="C137" s="75" t="s">
        <v>47</v>
      </c>
      <c r="D137" s="71"/>
      <c r="E137" s="71"/>
      <c r="F137" s="71"/>
      <c r="K137" s="61"/>
      <c r="L137" s="70"/>
      <c r="M137" s="61"/>
      <c r="N137" s="70"/>
      <c r="O137" s="61"/>
      <c r="P137" s="70"/>
      <c r="Q137" s="61"/>
      <c r="R137" s="70"/>
      <c r="S137" s="70"/>
      <c r="T137" s="61"/>
      <c r="U137" s="70"/>
      <c r="V137" s="61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</row>
    <row r="138" spans="2:34" s="69" customFormat="1" x14ac:dyDescent="0.3">
      <c r="B138" s="75"/>
      <c r="C138" s="75" t="s">
        <v>46</v>
      </c>
      <c r="D138" s="71"/>
      <c r="E138" s="71"/>
      <c r="F138" s="71"/>
      <c r="K138" s="61"/>
      <c r="L138" s="70"/>
      <c r="M138" s="61"/>
      <c r="N138" s="70"/>
      <c r="O138" s="61"/>
      <c r="P138" s="70"/>
      <c r="Q138" s="61"/>
      <c r="R138" s="70"/>
      <c r="S138" s="70"/>
      <c r="T138" s="61"/>
      <c r="U138" s="70"/>
      <c r="V138" s="61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</row>
    <row r="139" spans="2:34" s="69" customFormat="1" x14ac:dyDescent="0.3">
      <c r="B139" s="75"/>
      <c r="C139" s="75" t="s">
        <v>45</v>
      </c>
      <c r="D139" s="71"/>
      <c r="E139" s="71"/>
      <c r="F139" s="71"/>
      <c r="K139" s="61"/>
      <c r="L139" s="70"/>
      <c r="M139" s="61"/>
      <c r="N139" s="70"/>
      <c r="O139" s="61"/>
      <c r="P139" s="70"/>
      <c r="Q139" s="61"/>
      <c r="R139" s="70"/>
      <c r="S139" s="70"/>
      <c r="T139" s="61"/>
      <c r="U139" s="70"/>
      <c r="V139" s="61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</row>
    <row r="140" spans="2:34" s="69" customFormat="1" x14ac:dyDescent="0.3">
      <c r="B140" s="75"/>
      <c r="C140" s="75" t="s">
        <v>44</v>
      </c>
      <c r="D140" s="71"/>
      <c r="E140" s="71"/>
      <c r="F140" s="71"/>
      <c r="K140" s="61"/>
      <c r="L140" s="70"/>
      <c r="M140" s="61"/>
      <c r="N140" s="70"/>
      <c r="O140" s="61"/>
      <c r="P140" s="70"/>
      <c r="Q140" s="61"/>
      <c r="R140" s="70"/>
      <c r="S140" s="70"/>
      <c r="T140" s="61"/>
      <c r="U140" s="70"/>
      <c r="V140" s="61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</row>
    <row r="141" spans="2:34" s="69" customFormat="1" x14ac:dyDescent="0.3">
      <c r="B141" s="75"/>
      <c r="C141" s="75" t="s">
        <v>43</v>
      </c>
      <c r="D141" s="71"/>
      <c r="E141" s="71"/>
      <c r="F141" s="71"/>
      <c r="K141" s="61"/>
      <c r="L141" s="70"/>
      <c r="M141" s="61"/>
      <c r="N141" s="70"/>
      <c r="O141" s="61"/>
      <c r="P141" s="70"/>
      <c r="Q141" s="61"/>
      <c r="R141" s="70"/>
      <c r="S141" s="70"/>
      <c r="T141" s="61"/>
      <c r="U141" s="70"/>
      <c r="V141" s="61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</row>
    <row r="142" spans="2:34" s="69" customFormat="1" x14ac:dyDescent="0.3">
      <c r="B142" s="75"/>
      <c r="C142" s="75" t="s">
        <v>42</v>
      </c>
      <c r="D142" s="71"/>
      <c r="E142" s="71"/>
      <c r="F142" s="71"/>
      <c r="K142" s="61"/>
      <c r="L142" s="70"/>
      <c r="M142" s="61"/>
      <c r="N142" s="70"/>
      <c r="O142" s="61"/>
      <c r="P142" s="70"/>
      <c r="Q142" s="61"/>
      <c r="R142" s="70"/>
      <c r="S142" s="70"/>
      <c r="T142" s="61"/>
      <c r="U142" s="70"/>
      <c r="V142" s="61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</row>
    <row r="143" spans="2:34" s="69" customFormat="1" x14ac:dyDescent="0.3">
      <c r="B143" s="75"/>
      <c r="C143" s="75" t="s">
        <v>41</v>
      </c>
      <c r="D143" s="71"/>
      <c r="E143" s="71"/>
      <c r="F143" s="71"/>
      <c r="K143" s="61"/>
      <c r="L143" s="70"/>
      <c r="M143" s="61"/>
      <c r="N143" s="70"/>
      <c r="O143" s="61"/>
      <c r="P143" s="70"/>
      <c r="Q143" s="61"/>
      <c r="R143" s="70"/>
      <c r="S143" s="70"/>
      <c r="T143" s="61"/>
      <c r="U143" s="70"/>
      <c r="V143" s="61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</row>
    <row r="144" spans="2:34" s="69" customFormat="1" x14ac:dyDescent="0.3">
      <c r="B144" s="75"/>
      <c r="C144" s="75" t="s">
        <v>40</v>
      </c>
      <c r="D144" s="71"/>
      <c r="E144" s="71"/>
      <c r="F144" s="71"/>
      <c r="K144" s="61"/>
      <c r="L144" s="70"/>
      <c r="M144" s="61"/>
      <c r="N144" s="70"/>
      <c r="O144" s="61"/>
      <c r="P144" s="70"/>
      <c r="Q144" s="61"/>
      <c r="R144" s="70"/>
      <c r="S144" s="70"/>
      <c r="T144" s="61"/>
      <c r="U144" s="70"/>
      <c r="V144" s="61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</row>
    <row r="145" spans="2:34" s="69" customFormat="1" x14ac:dyDescent="0.3">
      <c r="B145" s="75"/>
      <c r="C145" s="75" t="s">
        <v>39</v>
      </c>
      <c r="D145" s="71"/>
      <c r="E145" s="71"/>
      <c r="F145" s="71"/>
      <c r="K145" s="61"/>
      <c r="L145" s="70"/>
      <c r="M145" s="61"/>
      <c r="N145" s="70"/>
      <c r="O145" s="61"/>
      <c r="P145" s="70"/>
      <c r="Q145" s="61"/>
      <c r="R145" s="70"/>
      <c r="S145" s="70"/>
      <c r="T145" s="61"/>
      <c r="U145" s="70"/>
      <c r="V145" s="61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</row>
    <row r="146" spans="2:34" s="69" customFormat="1" x14ac:dyDescent="0.3">
      <c r="B146" s="75"/>
      <c r="C146" s="75" t="s">
        <v>38</v>
      </c>
      <c r="D146" s="71"/>
      <c r="E146" s="71"/>
      <c r="F146" s="71"/>
      <c r="K146" s="61"/>
      <c r="L146" s="70"/>
      <c r="M146" s="61"/>
      <c r="N146" s="70"/>
      <c r="O146" s="61"/>
      <c r="P146" s="70"/>
      <c r="Q146" s="61"/>
      <c r="R146" s="70"/>
      <c r="S146" s="70"/>
      <c r="T146" s="61"/>
      <c r="U146" s="70"/>
      <c r="V146" s="61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</row>
    <row r="147" spans="2:34" s="69" customFormat="1" x14ac:dyDescent="0.3">
      <c r="B147" s="75"/>
      <c r="C147" s="75" t="s">
        <v>37</v>
      </c>
      <c r="D147" s="71"/>
      <c r="E147" s="71"/>
      <c r="F147" s="71"/>
      <c r="K147" s="61"/>
      <c r="L147" s="70"/>
      <c r="M147" s="61"/>
      <c r="N147" s="70"/>
      <c r="O147" s="61"/>
      <c r="P147" s="70"/>
      <c r="Q147" s="61"/>
      <c r="R147" s="70"/>
      <c r="S147" s="70"/>
      <c r="T147" s="61"/>
      <c r="U147" s="70"/>
      <c r="V147" s="61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</row>
    <row r="148" spans="2:34" s="69" customFormat="1" x14ac:dyDescent="0.3">
      <c r="B148" s="75"/>
      <c r="C148" s="75" t="s">
        <v>36</v>
      </c>
      <c r="D148" s="71"/>
      <c r="E148" s="71"/>
      <c r="F148" s="71"/>
      <c r="K148" s="61"/>
      <c r="L148" s="70"/>
      <c r="M148" s="61"/>
      <c r="N148" s="70"/>
      <c r="O148" s="61"/>
      <c r="P148" s="70"/>
      <c r="Q148" s="61"/>
      <c r="R148" s="70"/>
      <c r="S148" s="70"/>
      <c r="T148" s="61"/>
      <c r="U148" s="70"/>
      <c r="V148" s="61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</row>
    <row r="149" spans="2:34" s="69" customFormat="1" x14ac:dyDescent="0.3">
      <c r="B149" s="75"/>
      <c r="C149" s="75" t="s">
        <v>35</v>
      </c>
      <c r="D149" s="71"/>
      <c r="E149" s="71"/>
      <c r="F149" s="71"/>
      <c r="K149" s="61"/>
      <c r="L149" s="70"/>
      <c r="M149" s="61"/>
      <c r="N149" s="70"/>
      <c r="O149" s="61"/>
      <c r="P149" s="70"/>
      <c r="Q149" s="61"/>
      <c r="R149" s="70"/>
      <c r="S149" s="70"/>
      <c r="T149" s="61"/>
      <c r="U149" s="70"/>
      <c r="V149" s="61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</row>
    <row r="150" spans="2:34" s="69" customFormat="1" x14ac:dyDescent="0.3">
      <c r="B150" s="75"/>
      <c r="C150" s="75" t="s">
        <v>34</v>
      </c>
      <c r="D150" s="71"/>
      <c r="E150" s="71"/>
      <c r="F150" s="71"/>
      <c r="K150" s="61"/>
      <c r="L150" s="70"/>
      <c r="M150" s="61"/>
      <c r="N150" s="70"/>
      <c r="O150" s="61"/>
      <c r="P150" s="70"/>
      <c r="Q150" s="61"/>
      <c r="R150" s="70"/>
      <c r="S150" s="70"/>
      <c r="T150" s="61"/>
      <c r="U150" s="70"/>
      <c r="V150" s="61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</row>
    <row r="151" spans="2:34" s="69" customFormat="1" x14ac:dyDescent="0.3">
      <c r="B151" s="75"/>
      <c r="C151" s="75" t="s">
        <v>33</v>
      </c>
      <c r="D151" s="71"/>
      <c r="E151" s="71"/>
      <c r="F151" s="71"/>
      <c r="K151" s="61"/>
      <c r="L151" s="70"/>
      <c r="M151" s="61"/>
      <c r="N151" s="70"/>
      <c r="O151" s="61"/>
      <c r="P151" s="70"/>
      <c r="Q151" s="61"/>
      <c r="R151" s="70"/>
      <c r="S151" s="70"/>
      <c r="T151" s="61"/>
      <c r="U151" s="70"/>
      <c r="V151" s="61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</row>
    <row r="152" spans="2:34" s="69" customFormat="1" x14ac:dyDescent="0.3">
      <c r="B152" s="75"/>
      <c r="C152" s="75" t="s">
        <v>32</v>
      </c>
      <c r="D152" s="71"/>
      <c r="E152" s="71"/>
      <c r="F152" s="71"/>
      <c r="K152" s="61"/>
      <c r="L152" s="70"/>
      <c r="M152" s="61"/>
      <c r="N152" s="70"/>
      <c r="O152" s="61"/>
      <c r="P152" s="70"/>
      <c r="Q152" s="61"/>
      <c r="R152" s="70"/>
      <c r="S152" s="70"/>
      <c r="T152" s="61"/>
      <c r="U152" s="70"/>
      <c r="V152" s="61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</row>
    <row r="153" spans="2:34" s="69" customFormat="1" x14ac:dyDescent="0.3">
      <c r="B153" s="75"/>
      <c r="C153" s="75" t="s">
        <v>31</v>
      </c>
      <c r="D153" s="71"/>
      <c r="E153" s="71"/>
      <c r="F153" s="71"/>
      <c r="K153" s="61"/>
      <c r="L153" s="70"/>
      <c r="M153" s="61"/>
      <c r="N153" s="70"/>
      <c r="O153" s="61"/>
      <c r="P153" s="70"/>
      <c r="Q153" s="61"/>
      <c r="R153" s="70"/>
      <c r="S153" s="70"/>
      <c r="T153" s="61"/>
      <c r="U153" s="70"/>
      <c r="V153" s="61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</row>
    <row r="154" spans="2:34" s="69" customFormat="1" x14ac:dyDescent="0.3">
      <c r="B154" s="75"/>
      <c r="C154" s="75" t="s">
        <v>30</v>
      </c>
      <c r="D154" s="71"/>
      <c r="E154" s="71"/>
      <c r="F154" s="71"/>
      <c r="K154" s="61"/>
      <c r="L154" s="70"/>
      <c r="M154" s="61"/>
      <c r="N154" s="70"/>
      <c r="O154" s="61"/>
      <c r="P154" s="70"/>
      <c r="Q154" s="61"/>
      <c r="R154" s="70"/>
      <c r="S154" s="70"/>
      <c r="T154" s="61"/>
      <c r="U154" s="70"/>
      <c r="V154" s="61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</row>
    <row r="155" spans="2:34" s="69" customFormat="1" x14ac:dyDescent="0.3">
      <c r="B155" s="75"/>
      <c r="C155" s="75" t="s">
        <v>29</v>
      </c>
      <c r="D155" s="71"/>
      <c r="E155" s="71"/>
      <c r="F155" s="71"/>
      <c r="K155" s="61"/>
      <c r="L155" s="70"/>
      <c r="M155" s="61"/>
      <c r="N155" s="70"/>
      <c r="O155" s="61"/>
      <c r="P155" s="70"/>
      <c r="Q155" s="61"/>
      <c r="R155" s="70"/>
      <c r="S155" s="70"/>
      <c r="T155" s="61"/>
      <c r="U155" s="70"/>
      <c r="V155" s="61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</row>
    <row r="156" spans="2:34" s="69" customFormat="1" x14ac:dyDescent="0.3">
      <c r="B156" s="75"/>
      <c r="C156" s="75" t="s">
        <v>28</v>
      </c>
      <c r="D156" s="71"/>
      <c r="E156" s="71"/>
      <c r="F156" s="71"/>
      <c r="K156" s="61"/>
      <c r="L156" s="70"/>
      <c r="M156" s="61"/>
      <c r="N156" s="70"/>
      <c r="O156" s="61"/>
      <c r="P156" s="70"/>
      <c r="Q156" s="61"/>
      <c r="R156" s="70"/>
      <c r="S156" s="70"/>
      <c r="T156" s="61"/>
      <c r="U156" s="70"/>
      <c r="V156" s="61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</row>
    <row r="157" spans="2:34" s="69" customFormat="1" x14ac:dyDescent="0.3">
      <c r="B157" s="75"/>
      <c r="C157" s="75" t="s">
        <v>27</v>
      </c>
      <c r="D157" s="71"/>
      <c r="E157" s="71"/>
      <c r="F157" s="71"/>
      <c r="K157" s="61"/>
      <c r="L157" s="70"/>
      <c r="M157" s="61"/>
      <c r="N157" s="70"/>
      <c r="O157" s="61"/>
      <c r="P157" s="70"/>
      <c r="Q157" s="61"/>
      <c r="R157" s="70"/>
      <c r="S157" s="70"/>
      <c r="T157" s="61"/>
      <c r="U157" s="70"/>
      <c r="V157" s="61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</row>
    <row r="158" spans="2:34" s="69" customFormat="1" x14ac:dyDescent="0.3">
      <c r="B158" s="75"/>
      <c r="C158" s="75" t="s">
        <v>26</v>
      </c>
      <c r="D158" s="71"/>
      <c r="E158" s="71"/>
      <c r="F158" s="71"/>
      <c r="K158" s="61"/>
      <c r="L158" s="70"/>
      <c r="M158" s="61"/>
      <c r="N158" s="70"/>
      <c r="O158" s="61"/>
      <c r="P158" s="70"/>
      <c r="Q158" s="61"/>
      <c r="R158" s="70"/>
      <c r="S158" s="70"/>
      <c r="T158" s="61"/>
      <c r="U158" s="70"/>
      <c r="V158" s="61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</row>
    <row r="159" spans="2:34" s="69" customFormat="1" x14ac:dyDescent="0.3">
      <c r="B159" s="75"/>
      <c r="C159" s="75" t="s">
        <v>25</v>
      </c>
      <c r="D159" s="71"/>
      <c r="E159" s="71"/>
      <c r="F159" s="71"/>
      <c r="K159" s="61"/>
      <c r="L159" s="70"/>
      <c r="M159" s="61"/>
      <c r="N159" s="70"/>
      <c r="O159" s="61"/>
      <c r="P159" s="70"/>
      <c r="Q159" s="61"/>
      <c r="R159" s="70"/>
      <c r="S159" s="70"/>
      <c r="T159" s="61"/>
      <c r="U159" s="70"/>
      <c r="V159" s="61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</row>
    <row r="160" spans="2:34" s="69" customFormat="1" x14ac:dyDescent="0.3">
      <c r="B160" s="75"/>
      <c r="C160" s="75" t="s">
        <v>24</v>
      </c>
      <c r="D160" s="71"/>
      <c r="E160" s="71"/>
      <c r="F160" s="71"/>
      <c r="K160" s="61"/>
      <c r="L160" s="70"/>
      <c r="M160" s="61"/>
      <c r="N160" s="70"/>
      <c r="O160" s="61"/>
      <c r="P160" s="70"/>
      <c r="Q160" s="61"/>
      <c r="R160" s="70"/>
      <c r="S160" s="70"/>
      <c r="T160" s="61"/>
      <c r="U160" s="70"/>
      <c r="V160" s="61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</row>
    <row r="161" spans="2:34" s="69" customFormat="1" x14ac:dyDescent="0.3">
      <c r="B161" s="75"/>
      <c r="C161" s="75" t="s">
        <v>23</v>
      </c>
      <c r="D161" s="71"/>
      <c r="E161" s="71"/>
      <c r="F161" s="71"/>
      <c r="K161" s="61"/>
      <c r="L161" s="70"/>
      <c r="M161" s="61"/>
      <c r="N161" s="70"/>
      <c r="O161" s="61"/>
      <c r="P161" s="70"/>
      <c r="Q161" s="61"/>
      <c r="R161" s="70"/>
      <c r="S161" s="70"/>
      <c r="T161" s="61"/>
      <c r="U161" s="70"/>
      <c r="V161" s="61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</row>
    <row r="162" spans="2:34" s="69" customFormat="1" x14ac:dyDescent="0.3">
      <c r="B162" s="75"/>
      <c r="C162" s="75" t="s">
        <v>22</v>
      </c>
      <c r="D162" s="71"/>
      <c r="E162" s="71"/>
      <c r="F162" s="71"/>
      <c r="K162" s="61"/>
      <c r="L162" s="70"/>
      <c r="M162" s="61"/>
      <c r="N162" s="70"/>
      <c r="O162" s="61"/>
      <c r="P162" s="70"/>
      <c r="Q162" s="61"/>
      <c r="R162" s="70"/>
      <c r="S162" s="70"/>
      <c r="T162" s="61"/>
      <c r="U162" s="70"/>
      <c r="V162" s="61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</row>
    <row r="163" spans="2:34" s="69" customFormat="1" x14ac:dyDescent="0.3">
      <c r="B163" s="75"/>
      <c r="C163" s="75" t="s">
        <v>21</v>
      </c>
      <c r="D163" s="71"/>
      <c r="E163" s="71"/>
      <c r="F163" s="71"/>
      <c r="K163" s="61"/>
      <c r="L163" s="70"/>
      <c r="M163" s="61"/>
      <c r="N163" s="70"/>
      <c r="O163" s="61"/>
      <c r="P163" s="70"/>
      <c r="Q163" s="61"/>
      <c r="R163" s="70"/>
      <c r="S163" s="70"/>
      <c r="T163" s="61"/>
      <c r="U163" s="70"/>
      <c r="V163" s="61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</row>
    <row r="164" spans="2:34" s="69" customFormat="1" x14ac:dyDescent="0.3">
      <c r="B164" s="75"/>
      <c r="C164" s="75" t="s">
        <v>20</v>
      </c>
      <c r="D164" s="71"/>
      <c r="E164" s="71"/>
      <c r="F164" s="71"/>
      <c r="K164" s="61"/>
      <c r="L164" s="70"/>
      <c r="M164" s="61"/>
      <c r="N164" s="70"/>
      <c r="O164" s="61"/>
      <c r="P164" s="70"/>
      <c r="Q164" s="61"/>
      <c r="R164" s="70"/>
      <c r="S164" s="70"/>
      <c r="T164" s="61"/>
      <c r="U164" s="70"/>
      <c r="V164" s="61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</row>
    <row r="165" spans="2:34" s="69" customFormat="1" x14ac:dyDescent="0.3">
      <c r="B165" s="75"/>
      <c r="C165" s="75" t="s">
        <v>19</v>
      </c>
      <c r="D165" s="71"/>
      <c r="E165" s="71"/>
      <c r="F165" s="71"/>
      <c r="K165" s="61"/>
      <c r="L165" s="70"/>
      <c r="M165" s="61"/>
      <c r="N165" s="70"/>
      <c r="O165" s="61"/>
      <c r="P165" s="70"/>
      <c r="Q165" s="61"/>
      <c r="R165" s="70"/>
      <c r="S165" s="70"/>
      <c r="T165" s="61"/>
      <c r="U165" s="70"/>
      <c r="V165" s="61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</row>
    <row r="166" spans="2:34" s="69" customFormat="1" x14ac:dyDescent="0.3">
      <c r="B166" s="75"/>
      <c r="C166" s="75" t="s">
        <v>18</v>
      </c>
      <c r="D166" s="71"/>
      <c r="E166" s="71"/>
      <c r="F166" s="71"/>
      <c r="K166" s="61"/>
      <c r="L166" s="70"/>
      <c r="M166" s="61"/>
      <c r="N166" s="70"/>
      <c r="O166" s="61"/>
      <c r="P166" s="70"/>
      <c r="Q166" s="61"/>
      <c r="R166" s="70"/>
      <c r="S166" s="70"/>
      <c r="T166" s="61"/>
      <c r="U166" s="70"/>
      <c r="V166" s="61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</row>
    <row r="167" spans="2:34" s="69" customFormat="1" x14ac:dyDescent="0.3">
      <c r="B167" s="75"/>
      <c r="C167" s="75" t="s">
        <v>17</v>
      </c>
      <c r="D167" s="71"/>
      <c r="E167" s="71"/>
      <c r="F167" s="71"/>
      <c r="K167" s="61"/>
      <c r="L167" s="70"/>
      <c r="M167" s="61"/>
      <c r="N167" s="70"/>
      <c r="O167" s="61"/>
      <c r="P167" s="70"/>
      <c r="Q167" s="61"/>
      <c r="R167" s="70"/>
      <c r="S167" s="70"/>
      <c r="T167" s="61"/>
      <c r="U167" s="70"/>
      <c r="V167" s="61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</row>
    <row r="168" spans="2:34" s="69" customFormat="1" x14ac:dyDescent="0.3">
      <c r="B168" s="75"/>
      <c r="C168" s="75" t="s">
        <v>16</v>
      </c>
      <c r="D168" s="71"/>
      <c r="E168" s="71"/>
      <c r="F168" s="71"/>
      <c r="K168" s="61"/>
      <c r="L168" s="70"/>
      <c r="M168" s="61"/>
      <c r="N168" s="70"/>
      <c r="O168" s="61"/>
      <c r="P168" s="70"/>
      <c r="Q168" s="61"/>
      <c r="R168" s="70"/>
      <c r="S168" s="70"/>
      <c r="T168" s="61"/>
      <c r="U168" s="70"/>
      <c r="V168" s="61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</row>
    <row r="169" spans="2:34" s="69" customFormat="1" x14ac:dyDescent="0.3">
      <c r="B169" s="75"/>
      <c r="C169" s="75" t="s">
        <v>15</v>
      </c>
      <c r="D169" s="71"/>
      <c r="E169" s="71"/>
      <c r="F169" s="71"/>
      <c r="K169" s="61"/>
      <c r="L169" s="70"/>
      <c r="M169" s="61"/>
      <c r="N169" s="70"/>
      <c r="O169" s="61"/>
      <c r="P169" s="70"/>
      <c r="Q169" s="61"/>
      <c r="R169" s="70"/>
      <c r="S169" s="70"/>
      <c r="T169" s="61"/>
      <c r="U169" s="70"/>
      <c r="V169" s="61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</row>
    <row r="170" spans="2:34" s="69" customFormat="1" x14ac:dyDescent="0.3">
      <c r="B170" s="75"/>
      <c r="C170" s="75" t="s">
        <v>14</v>
      </c>
      <c r="D170" s="71"/>
      <c r="E170" s="71"/>
      <c r="F170" s="71"/>
      <c r="K170" s="61"/>
      <c r="L170" s="70"/>
      <c r="M170" s="61"/>
      <c r="N170" s="70"/>
      <c r="O170" s="61"/>
      <c r="P170" s="70"/>
      <c r="Q170" s="61"/>
      <c r="R170" s="70"/>
      <c r="S170" s="70"/>
      <c r="T170" s="61"/>
      <c r="U170" s="70"/>
      <c r="V170" s="61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</row>
    <row r="171" spans="2:34" s="69" customFormat="1" x14ac:dyDescent="0.3">
      <c r="B171" s="75"/>
      <c r="C171" s="75" t="s">
        <v>13</v>
      </c>
      <c r="D171" s="71"/>
      <c r="E171" s="71"/>
      <c r="F171" s="71"/>
      <c r="K171" s="61"/>
      <c r="L171" s="70"/>
      <c r="M171" s="61"/>
      <c r="N171" s="70"/>
      <c r="O171" s="61"/>
      <c r="P171" s="70"/>
      <c r="Q171" s="61"/>
      <c r="R171" s="70"/>
      <c r="S171" s="70"/>
      <c r="T171" s="61"/>
      <c r="U171" s="70"/>
      <c r="V171" s="61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</row>
    <row r="172" spans="2:34" s="69" customFormat="1" x14ac:dyDescent="0.3">
      <c r="B172" s="75"/>
      <c r="C172" s="75" t="s">
        <v>12</v>
      </c>
      <c r="D172" s="71"/>
      <c r="E172" s="71"/>
      <c r="F172" s="71"/>
      <c r="K172" s="61"/>
      <c r="L172" s="70"/>
      <c r="M172" s="61"/>
      <c r="N172" s="70"/>
      <c r="O172" s="61"/>
      <c r="P172" s="70"/>
      <c r="Q172" s="61"/>
      <c r="R172" s="70"/>
      <c r="S172" s="70"/>
      <c r="T172" s="61"/>
      <c r="U172" s="70"/>
      <c r="V172" s="61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</row>
    <row r="173" spans="2:34" s="69" customFormat="1" x14ac:dyDescent="0.3">
      <c r="B173" s="75"/>
      <c r="C173" s="75" t="s">
        <v>11</v>
      </c>
      <c r="D173" s="71"/>
      <c r="E173" s="71"/>
      <c r="F173" s="71"/>
      <c r="K173" s="61"/>
      <c r="L173" s="70"/>
      <c r="M173" s="61"/>
      <c r="N173" s="70"/>
      <c r="O173" s="61"/>
      <c r="P173" s="70"/>
      <c r="Q173" s="61"/>
      <c r="R173" s="70"/>
      <c r="S173" s="70"/>
      <c r="T173" s="61"/>
      <c r="U173" s="70"/>
      <c r="V173" s="61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</row>
    <row r="174" spans="2:34" s="69" customFormat="1" x14ac:dyDescent="0.3">
      <c r="B174" s="75"/>
      <c r="C174" s="75" t="s">
        <v>10</v>
      </c>
      <c r="D174" s="71"/>
      <c r="E174" s="71"/>
      <c r="F174" s="71"/>
      <c r="K174" s="61"/>
      <c r="L174" s="70"/>
      <c r="M174" s="61"/>
      <c r="N174" s="70"/>
      <c r="O174" s="61"/>
      <c r="P174" s="70"/>
      <c r="Q174" s="61"/>
      <c r="R174" s="70"/>
      <c r="S174" s="70"/>
      <c r="T174" s="61"/>
      <c r="U174" s="70"/>
      <c r="V174" s="61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</row>
    <row r="175" spans="2:34" s="69" customFormat="1" x14ac:dyDescent="0.3">
      <c r="B175" s="75"/>
      <c r="C175" s="75" t="s">
        <v>9</v>
      </c>
      <c r="D175" s="71"/>
      <c r="E175" s="71"/>
      <c r="F175" s="71"/>
      <c r="K175" s="61"/>
      <c r="L175" s="70"/>
      <c r="M175" s="61"/>
      <c r="N175" s="70"/>
      <c r="O175" s="61"/>
      <c r="P175" s="70"/>
      <c r="Q175" s="61"/>
      <c r="R175" s="70"/>
      <c r="S175" s="70"/>
      <c r="T175" s="61"/>
      <c r="U175" s="70"/>
      <c r="V175" s="61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</row>
    <row r="176" spans="2:34" s="69" customFormat="1" x14ac:dyDescent="0.3">
      <c r="B176" s="75"/>
      <c r="C176" s="75" t="s">
        <v>8</v>
      </c>
      <c r="D176" s="71"/>
      <c r="E176" s="71"/>
      <c r="F176" s="71"/>
      <c r="K176" s="61"/>
      <c r="L176" s="70"/>
      <c r="M176" s="61"/>
      <c r="N176" s="70"/>
      <c r="O176" s="61"/>
      <c r="P176" s="70"/>
      <c r="Q176" s="61"/>
      <c r="R176" s="70"/>
      <c r="S176" s="70"/>
      <c r="T176" s="61"/>
      <c r="U176" s="70"/>
      <c r="V176" s="61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</row>
    <row r="177" spans="2:34" s="69" customFormat="1" x14ac:dyDescent="0.3">
      <c r="B177" s="75"/>
      <c r="C177" s="75" t="s">
        <v>7</v>
      </c>
      <c r="D177" s="71"/>
      <c r="E177" s="71"/>
      <c r="F177" s="71"/>
      <c r="K177" s="61"/>
      <c r="L177" s="70"/>
      <c r="M177" s="61"/>
      <c r="N177" s="70"/>
      <c r="O177" s="61"/>
      <c r="P177" s="70"/>
      <c r="Q177" s="61"/>
      <c r="R177" s="70"/>
      <c r="S177" s="70"/>
      <c r="T177" s="61"/>
      <c r="U177" s="70"/>
      <c r="V177" s="61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</row>
    <row r="178" spans="2:34" s="69" customFormat="1" x14ac:dyDescent="0.3">
      <c r="B178" s="75"/>
      <c r="C178" s="75" t="s">
        <v>6</v>
      </c>
      <c r="D178" s="71"/>
      <c r="E178" s="71"/>
      <c r="F178" s="71"/>
      <c r="K178" s="61"/>
      <c r="L178" s="70"/>
      <c r="M178" s="61"/>
      <c r="N178" s="70"/>
      <c r="O178" s="61"/>
      <c r="P178" s="70"/>
      <c r="Q178" s="61"/>
      <c r="R178" s="70"/>
      <c r="S178" s="70"/>
      <c r="T178" s="61"/>
      <c r="U178" s="70"/>
      <c r="V178" s="61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</row>
    <row r="179" spans="2:34" s="69" customFormat="1" x14ac:dyDescent="0.3">
      <c r="B179" s="75"/>
      <c r="C179" s="75" t="s">
        <v>5</v>
      </c>
      <c r="D179" s="71"/>
      <c r="E179" s="71"/>
      <c r="F179" s="71"/>
      <c r="K179" s="61"/>
      <c r="L179" s="70"/>
      <c r="M179" s="61"/>
      <c r="N179" s="70"/>
      <c r="O179" s="61"/>
      <c r="P179" s="70"/>
      <c r="Q179" s="61"/>
      <c r="R179" s="70"/>
      <c r="S179" s="70"/>
      <c r="T179" s="61"/>
      <c r="U179" s="70"/>
      <c r="V179" s="61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</row>
    <row r="180" spans="2:34" s="69" customFormat="1" x14ac:dyDescent="0.3">
      <c r="B180" s="75"/>
      <c r="C180" s="75" t="s">
        <v>4</v>
      </c>
      <c r="D180" s="71"/>
      <c r="E180" s="71"/>
      <c r="F180" s="71"/>
      <c r="K180" s="61"/>
      <c r="L180" s="70"/>
      <c r="M180" s="61"/>
      <c r="N180" s="70"/>
      <c r="O180" s="61"/>
      <c r="P180" s="70"/>
      <c r="Q180" s="61"/>
      <c r="R180" s="70"/>
      <c r="S180" s="70"/>
      <c r="T180" s="61"/>
      <c r="U180" s="70"/>
      <c r="V180" s="61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</row>
    <row r="181" spans="2:34" s="69" customFormat="1" x14ac:dyDescent="0.3">
      <c r="B181" s="75"/>
      <c r="C181" s="75" t="s">
        <v>3</v>
      </c>
      <c r="D181" s="71"/>
      <c r="E181" s="71"/>
      <c r="F181" s="71"/>
      <c r="K181" s="61"/>
      <c r="L181" s="70"/>
      <c r="M181" s="61"/>
      <c r="N181" s="70"/>
      <c r="O181" s="61"/>
      <c r="P181" s="70"/>
      <c r="Q181" s="61"/>
      <c r="R181" s="70"/>
      <c r="S181" s="70"/>
      <c r="T181" s="61"/>
      <c r="U181" s="70"/>
      <c r="V181" s="61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</row>
    <row r="182" spans="2:34" s="69" customFormat="1" x14ac:dyDescent="0.3">
      <c r="B182" s="75"/>
      <c r="C182" s="75" t="s">
        <v>2</v>
      </c>
      <c r="D182" s="71"/>
      <c r="E182" s="71"/>
      <c r="F182" s="71"/>
      <c r="K182" s="61"/>
      <c r="L182" s="70"/>
      <c r="M182" s="61"/>
      <c r="N182" s="70"/>
      <c r="O182" s="61"/>
      <c r="P182" s="70"/>
      <c r="Q182" s="61"/>
      <c r="R182" s="70"/>
      <c r="S182" s="70"/>
      <c r="T182" s="61"/>
      <c r="U182" s="70"/>
      <c r="V182" s="61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</row>
    <row r="183" spans="2:34" s="69" customFormat="1" x14ac:dyDescent="0.3">
      <c r="B183" s="75"/>
      <c r="C183" s="75" t="s">
        <v>1</v>
      </c>
      <c r="D183" s="71"/>
      <c r="E183" s="71"/>
      <c r="F183" s="71"/>
      <c r="K183" s="61"/>
      <c r="L183" s="70"/>
      <c r="M183" s="61"/>
      <c r="N183" s="70"/>
      <c r="O183" s="61"/>
      <c r="P183" s="70"/>
      <c r="Q183" s="61"/>
      <c r="R183" s="70"/>
      <c r="S183" s="70"/>
      <c r="T183" s="61"/>
      <c r="U183" s="70"/>
      <c r="V183" s="61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</row>
    <row r="184" spans="2:34" s="69" customFormat="1" x14ac:dyDescent="0.3">
      <c r="B184" s="75"/>
      <c r="C184" s="75" t="s">
        <v>0</v>
      </c>
      <c r="D184" s="71"/>
      <c r="E184" s="71"/>
      <c r="F184" s="71"/>
      <c r="K184" s="61"/>
      <c r="L184" s="70"/>
      <c r="M184" s="61"/>
      <c r="N184" s="70"/>
      <c r="O184" s="61"/>
      <c r="P184" s="70"/>
      <c r="Q184" s="61"/>
      <c r="R184" s="70"/>
      <c r="S184" s="70"/>
      <c r="T184" s="61"/>
      <c r="U184" s="70"/>
      <c r="V184" s="61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</row>
    <row r="185" spans="2:34" s="69" customFormat="1" x14ac:dyDescent="0.3">
      <c r="B185" s="71"/>
      <c r="C185" s="71"/>
      <c r="D185" s="71"/>
      <c r="E185" s="71"/>
      <c r="F185" s="71"/>
      <c r="K185" s="61"/>
      <c r="L185" s="70"/>
      <c r="M185" s="61"/>
      <c r="N185" s="70"/>
      <c r="O185" s="61"/>
      <c r="P185" s="70"/>
      <c r="Q185" s="61"/>
      <c r="R185" s="70"/>
      <c r="S185" s="70"/>
      <c r="T185" s="61"/>
      <c r="U185" s="70"/>
      <c r="V185" s="61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</row>
    <row r="186" spans="2:34" s="69" customFormat="1" x14ac:dyDescent="0.3">
      <c r="B186" s="71"/>
      <c r="C186" s="71"/>
      <c r="D186" s="71"/>
      <c r="E186" s="71"/>
      <c r="F186" s="71"/>
      <c r="K186" s="61"/>
      <c r="L186" s="70"/>
      <c r="M186" s="61"/>
      <c r="N186" s="70"/>
      <c r="O186" s="61"/>
      <c r="P186" s="70"/>
      <c r="Q186" s="61"/>
      <c r="R186" s="70"/>
      <c r="S186" s="70"/>
      <c r="T186" s="61"/>
      <c r="U186" s="70"/>
      <c r="V186" s="61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</row>
    <row r="187" spans="2:34" s="69" customFormat="1" x14ac:dyDescent="0.3">
      <c r="K187" s="61"/>
      <c r="L187" s="70"/>
      <c r="M187" s="61"/>
      <c r="N187" s="70"/>
      <c r="O187" s="61"/>
      <c r="P187" s="70"/>
      <c r="Q187" s="61"/>
      <c r="R187" s="70"/>
      <c r="S187" s="70"/>
      <c r="T187" s="61"/>
      <c r="U187" s="70"/>
      <c r="V187" s="61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</row>
    <row r="188" spans="2:34" s="69" customFormat="1" x14ac:dyDescent="0.3">
      <c r="K188" s="61"/>
      <c r="L188" s="70"/>
      <c r="M188" s="61"/>
      <c r="N188" s="70"/>
      <c r="O188" s="61"/>
      <c r="P188" s="70"/>
      <c r="Q188" s="61"/>
      <c r="R188" s="70"/>
      <c r="S188" s="70"/>
      <c r="T188" s="61"/>
      <c r="U188" s="70"/>
      <c r="V188" s="61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</row>
    <row r="189" spans="2:34" s="69" customFormat="1" x14ac:dyDescent="0.3">
      <c r="K189" s="61"/>
      <c r="L189" s="70"/>
      <c r="M189" s="61"/>
      <c r="N189" s="70"/>
      <c r="O189" s="61"/>
      <c r="P189" s="70"/>
      <c r="Q189" s="61"/>
      <c r="R189" s="70"/>
      <c r="S189" s="70"/>
      <c r="T189" s="61"/>
      <c r="U189" s="70"/>
      <c r="V189" s="61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</row>
    <row r="190" spans="2:34" s="69" customFormat="1" x14ac:dyDescent="0.3">
      <c r="K190" s="61"/>
      <c r="L190" s="70"/>
      <c r="M190" s="61"/>
      <c r="N190" s="70"/>
      <c r="O190" s="61"/>
      <c r="P190" s="70"/>
      <c r="Q190" s="61"/>
      <c r="R190" s="70"/>
      <c r="S190" s="70"/>
      <c r="T190" s="61"/>
      <c r="U190" s="70"/>
      <c r="V190" s="61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</row>
    <row r="191" spans="2:34" s="69" customFormat="1" x14ac:dyDescent="0.3">
      <c r="K191" s="61"/>
      <c r="L191" s="70"/>
      <c r="M191" s="61"/>
      <c r="N191" s="70"/>
      <c r="O191" s="61"/>
      <c r="P191" s="70"/>
      <c r="Q191" s="61"/>
      <c r="R191" s="70"/>
      <c r="S191" s="70"/>
      <c r="T191" s="61"/>
      <c r="U191" s="70"/>
      <c r="V191" s="61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</row>
    <row r="192" spans="2:34" s="69" customFormat="1" x14ac:dyDescent="0.3">
      <c r="K192" s="61"/>
      <c r="L192" s="70"/>
      <c r="M192" s="61"/>
      <c r="N192" s="70"/>
      <c r="O192" s="61"/>
      <c r="P192" s="70"/>
      <c r="Q192" s="61"/>
      <c r="R192" s="70"/>
      <c r="S192" s="70"/>
      <c r="T192" s="61"/>
      <c r="U192" s="70"/>
      <c r="V192" s="61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</row>
    <row r="193" spans="11:34" s="69" customFormat="1" x14ac:dyDescent="0.3">
      <c r="K193" s="61"/>
      <c r="L193" s="70"/>
      <c r="M193" s="61"/>
      <c r="N193" s="70"/>
      <c r="O193" s="61"/>
      <c r="P193" s="70"/>
      <c r="Q193" s="61"/>
      <c r="R193" s="70"/>
      <c r="S193" s="70"/>
      <c r="T193" s="61"/>
      <c r="U193" s="70"/>
      <c r="V193" s="61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</row>
    <row r="194" spans="11:34" s="69" customFormat="1" x14ac:dyDescent="0.3">
      <c r="K194" s="61"/>
      <c r="L194" s="70"/>
      <c r="M194" s="61"/>
      <c r="N194" s="70"/>
      <c r="O194" s="61"/>
      <c r="P194" s="70"/>
      <c r="Q194" s="61"/>
      <c r="R194" s="70"/>
      <c r="S194" s="70"/>
      <c r="T194" s="61"/>
      <c r="U194" s="70"/>
      <c r="V194" s="61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</row>
    <row r="195" spans="11:34" s="69" customFormat="1" x14ac:dyDescent="0.3">
      <c r="K195" s="61"/>
      <c r="L195" s="70"/>
      <c r="M195" s="61"/>
      <c r="N195" s="70"/>
      <c r="O195" s="61"/>
      <c r="P195" s="70"/>
      <c r="Q195" s="61"/>
      <c r="R195" s="70"/>
      <c r="S195" s="70"/>
      <c r="T195" s="61"/>
      <c r="U195" s="70"/>
      <c r="V195" s="61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</row>
    <row r="196" spans="11:34" s="69" customFormat="1" x14ac:dyDescent="0.3">
      <c r="K196" s="61"/>
      <c r="L196" s="70"/>
      <c r="M196" s="61"/>
      <c r="N196" s="70"/>
      <c r="O196" s="61"/>
      <c r="P196" s="70"/>
      <c r="Q196" s="61"/>
      <c r="R196" s="70"/>
      <c r="S196" s="70"/>
      <c r="T196" s="61"/>
      <c r="U196" s="70"/>
      <c r="V196" s="61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</row>
    <row r="197" spans="11:34" s="69" customFormat="1" x14ac:dyDescent="0.3">
      <c r="K197" s="61"/>
      <c r="L197" s="70"/>
      <c r="M197" s="61"/>
      <c r="N197" s="70"/>
      <c r="O197" s="61"/>
      <c r="P197" s="70"/>
      <c r="Q197" s="61"/>
      <c r="R197" s="70"/>
      <c r="S197" s="70"/>
      <c r="T197" s="61"/>
      <c r="U197" s="70"/>
      <c r="V197" s="61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</row>
    <row r="198" spans="11:34" s="69" customFormat="1" x14ac:dyDescent="0.3">
      <c r="K198" s="61"/>
      <c r="L198" s="70"/>
      <c r="M198" s="61"/>
      <c r="N198" s="70"/>
      <c r="O198" s="61"/>
      <c r="P198" s="70"/>
      <c r="Q198" s="61"/>
      <c r="R198" s="70"/>
      <c r="S198" s="70"/>
      <c r="T198" s="61"/>
      <c r="U198" s="70"/>
      <c r="V198" s="61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</row>
    <row r="199" spans="11:34" s="69" customFormat="1" x14ac:dyDescent="0.3">
      <c r="K199" s="61"/>
      <c r="L199" s="70"/>
      <c r="M199" s="61"/>
      <c r="N199" s="70"/>
      <c r="O199" s="61"/>
      <c r="P199" s="70"/>
      <c r="Q199" s="61"/>
      <c r="R199" s="70"/>
      <c r="S199" s="70"/>
      <c r="T199" s="61"/>
      <c r="U199" s="70"/>
      <c r="V199" s="61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</row>
    <row r="200" spans="11:34" s="69" customFormat="1" x14ac:dyDescent="0.3">
      <c r="K200" s="61"/>
      <c r="L200" s="70"/>
      <c r="M200" s="61"/>
      <c r="N200" s="70"/>
      <c r="O200" s="61"/>
      <c r="P200" s="70"/>
      <c r="Q200" s="61"/>
      <c r="R200" s="70"/>
      <c r="S200" s="70"/>
      <c r="T200" s="61"/>
      <c r="U200" s="70"/>
      <c r="V200" s="61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</row>
    <row r="201" spans="11:34" s="69" customFormat="1" x14ac:dyDescent="0.3">
      <c r="K201" s="61"/>
      <c r="L201" s="70"/>
      <c r="M201" s="61"/>
      <c r="N201" s="70"/>
      <c r="O201" s="61"/>
      <c r="P201" s="70"/>
      <c r="Q201" s="61"/>
      <c r="R201" s="70"/>
      <c r="S201" s="70"/>
      <c r="T201" s="61"/>
      <c r="U201" s="70"/>
      <c r="V201" s="61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</row>
    <row r="202" spans="11:34" s="69" customFormat="1" x14ac:dyDescent="0.3">
      <c r="K202" s="61"/>
      <c r="L202" s="70"/>
      <c r="M202" s="61"/>
      <c r="N202" s="70"/>
      <c r="O202" s="61"/>
      <c r="P202" s="70"/>
      <c r="Q202" s="61"/>
      <c r="R202" s="70"/>
      <c r="S202" s="70"/>
      <c r="T202" s="61"/>
      <c r="U202" s="70"/>
      <c r="V202" s="61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</row>
    <row r="203" spans="11:34" s="69" customFormat="1" x14ac:dyDescent="0.3">
      <c r="K203" s="61"/>
      <c r="L203" s="70"/>
      <c r="M203" s="61"/>
      <c r="N203" s="70"/>
      <c r="O203" s="61"/>
      <c r="P203" s="70"/>
      <c r="Q203" s="61"/>
      <c r="R203" s="70"/>
      <c r="S203" s="70"/>
      <c r="T203" s="61"/>
      <c r="U203" s="70"/>
      <c r="V203" s="61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</row>
    <row r="204" spans="11:34" s="69" customFormat="1" x14ac:dyDescent="0.3">
      <c r="K204" s="61"/>
      <c r="L204" s="70"/>
      <c r="M204" s="61"/>
      <c r="N204" s="70"/>
      <c r="O204" s="61"/>
      <c r="P204" s="70"/>
      <c r="Q204" s="61"/>
      <c r="R204" s="70"/>
      <c r="S204" s="70"/>
      <c r="T204" s="61"/>
      <c r="U204" s="70"/>
      <c r="V204" s="61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</row>
    <row r="205" spans="11:34" s="69" customFormat="1" x14ac:dyDescent="0.3">
      <c r="K205" s="61"/>
      <c r="L205" s="70"/>
      <c r="M205" s="61"/>
      <c r="N205" s="70"/>
      <c r="O205" s="61"/>
      <c r="P205" s="70"/>
      <c r="Q205" s="61"/>
      <c r="R205" s="70"/>
      <c r="S205" s="70"/>
      <c r="T205" s="61"/>
      <c r="U205" s="70"/>
      <c r="V205" s="61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</row>
    <row r="206" spans="11:34" s="69" customFormat="1" x14ac:dyDescent="0.3">
      <c r="K206" s="61"/>
      <c r="L206" s="70"/>
      <c r="M206" s="61"/>
      <c r="N206" s="70"/>
      <c r="O206" s="61"/>
      <c r="P206" s="70"/>
      <c r="Q206" s="61"/>
      <c r="R206" s="70"/>
      <c r="S206" s="70"/>
      <c r="T206" s="61"/>
      <c r="U206" s="70"/>
      <c r="V206" s="61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</row>
    <row r="207" spans="11:34" s="69" customFormat="1" x14ac:dyDescent="0.3">
      <c r="K207" s="61"/>
      <c r="L207" s="70"/>
      <c r="M207" s="61"/>
      <c r="N207" s="70"/>
      <c r="O207" s="61"/>
      <c r="P207" s="70"/>
      <c r="Q207" s="61"/>
      <c r="R207" s="70"/>
      <c r="S207" s="70"/>
      <c r="T207" s="61"/>
      <c r="U207" s="70"/>
      <c r="V207" s="61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</row>
    <row r="208" spans="11:34" s="69" customFormat="1" x14ac:dyDescent="0.3">
      <c r="K208" s="61"/>
      <c r="L208" s="70"/>
      <c r="M208" s="61"/>
      <c r="N208" s="70"/>
      <c r="O208" s="61"/>
      <c r="P208" s="70"/>
      <c r="Q208" s="61"/>
      <c r="R208" s="70"/>
      <c r="S208" s="70"/>
      <c r="T208" s="61"/>
      <c r="U208" s="70"/>
      <c r="V208" s="61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</row>
    <row r="209" spans="11:34" s="69" customFormat="1" x14ac:dyDescent="0.3">
      <c r="K209" s="61"/>
      <c r="L209" s="70"/>
      <c r="M209" s="61"/>
      <c r="N209" s="70"/>
      <c r="O209" s="61"/>
      <c r="P209" s="70"/>
      <c r="Q209" s="61"/>
      <c r="R209" s="70"/>
      <c r="S209" s="70"/>
      <c r="T209" s="61"/>
      <c r="U209" s="70"/>
      <c r="V209" s="61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</row>
    <row r="210" spans="11:34" s="69" customFormat="1" x14ac:dyDescent="0.3">
      <c r="K210" s="61"/>
      <c r="L210" s="70"/>
      <c r="M210" s="61"/>
      <c r="N210" s="70"/>
      <c r="O210" s="61"/>
      <c r="P210" s="70"/>
      <c r="Q210" s="61"/>
      <c r="R210" s="70"/>
      <c r="S210" s="70"/>
      <c r="T210" s="61"/>
      <c r="U210" s="70"/>
      <c r="V210" s="61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</row>
    <row r="211" spans="11:34" s="69" customFormat="1" x14ac:dyDescent="0.3">
      <c r="K211" s="61"/>
      <c r="L211" s="70"/>
      <c r="M211" s="61"/>
      <c r="N211" s="70"/>
      <c r="O211" s="61"/>
      <c r="P211" s="70"/>
      <c r="Q211" s="61"/>
      <c r="R211" s="70"/>
      <c r="S211" s="70"/>
      <c r="T211" s="61"/>
      <c r="U211" s="70"/>
      <c r="V211" s="61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</row>
    <row r="212" spans="11:34" s="69" customFormat="1" x14ac:dyDescent="0.3">
      <c r="K212" s="61"/>
      <c r="L212" s="70"/>
      <c r="M212" s="61"/>
      <c r="N212" s="70"/>
      <c r="O212" s="61"/>
      <c r="P212" s="70"/>
      <c r="Q212" s="61"/>
      <c r="R212" s="70"/>
      <c r="S212" s="70"/>
      <c r="T212" s="61"/>
      <c r="U212" s="70"/>
      <c r="V212" s="61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</row>
    <row r="213" spans="11:34" s="69" customFormat="1" x14ac:dyDescent="0.3">
      <c r="K213" s="61"/>
      <c r="L213" s="70"/>
      <c r="M213" s="61"/>
      <c r="N213" s="70"/>
      <c r="O213" s="61"/>
      <c r="P213" s="70"/>
      <c r="Q213" s="61"/>
      <c r="R213" s="70"/>
      <c r="S213" s="70"/>
      <c r="T213" s="61"/>
      <c r="U213" s="70"/>
      <c r="V213" s="61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</row>
    <row r="214" spans="11:34" s="69" customFormat="1" x14ac:dyDescent="0.3">
      <c r="K214" s="61"/>
      <c r="L214" s="70"/>
      <c r="M214" s="61"/>
      <c r="N214" s="70"/>
      <c r="O214" s="61"/>
      <c r="P214" s="70"/>
      <c r="Q214" s="61"/>
      <c r="R214" s="70"/>
      <c r="S214" s="70"/>
      <c r="T214" s="61"/>
      <c r="U214" s="70"/>
      <c r="V214" s="61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</row>
    <row r="215" spans="11:34" s="69" customFormat="1" x14ac:dyDescent="0.3">
      <c r="K215" s="61"/>
      <c r="L215" s="70"/>
      <c r="M215" s="61"/>
      <c r="N215" s="70"/>
      <c r="O215" s="61"/>
      <c r="P215" s="70"/>
      <c r="Q215" s="61"/>
      <c r="R215" s="70"/>
      <c r="S215" s="70"/>
      <c r="T215" s="61"/>
      <c r="U215" s="70"/>
      <c r="V215" s="61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</row>
    <row r="216" spans="11:34" s="69" customFormat="1" x14ac:dyDescent="0.3">
      <c r="K216" s="61"/>
      <c r="L216" s="70"/>
      <c r="M216" s="61"/>
      <c r="N216" s="70"/>
      <c r="O216" s="61"/>
      <c r="P216" s="70"/>
      <c r="Q216" s="61"/>
      <c r="R216" s="70"/>
      <c r="S216" s="70"/>
      <c r="T216" s="61"/>
      <c r="U216" s="70"/>
      <c r="V216" s="61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</row>
    <row r="217" spans="11:34" s="69" customFormat="1" x14ac:dyDescent="0.3">
      <c r="K217" s="61"/>
      <c r="L217" s="70"/>
      <c r="M217" s="61"/>
      <c r="N217" s="70"/>
      <c r="O217" s="61"/>
      <c r="P217" s="70"/>
      <c r="Q217" s="61"/>
      <c r="R217" s="70"/>
      <c r="S217" s="70"/>
      <c r="T217" s="61"/>
      <c r="U217" s="70"/>
      <c r="V217" s="61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</row>
    <row r="218" spans="11:34" s="69" customFormat="1" x14ac:dyDescent="0.3">
      <c r="K218" s="61"/>
      <c r="L218" s="70"/>
      <c r="M218" s="61"/>
      <c r="N218" s="70"/>
      <c r="O218" s="61"/>
      <c r="P218" s="70"/>
      <c r="Q218" s="61"/>
      <c r="R218" s="70"/>
      <c r="S218" s="70"/>
      <c r="T218" s="61"/>
      <c r="U218" s="70"/>
      <c r="V218" s="61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</row>
    <row r="219" spans="11:34" s="69" customFormat="1" x14ac:dyDescent="0.3">
      <c r="K219" s="61"/>
      <c r="L219" s="70"/>
      <c r="M219" s="61"/>
      <c r="N219" s="70"/>
      <c r="O219" s="61"/>
      <c r="P219" s="70"/>
      <c r="Q219" s="61"/>
      <c r="R219" s="70"/>
      <c r="S219" s="70"/>
      <c r="T219" s="61"/>
      <c r="U219" s="70"/>
      <c r="V219" s="61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</row>
    <row r="220" spans="11:34" s="69" customFormat="1" x14ac:dyDescent="0.3">
      <c r="K220" s="61"/>
      <c r="L220" s="70"/>
      <c r="M220" s="61"/>
      <c r="N220" s="70"/>
      <c r="O220" s="61"/>
      <c r="P220" s="70"/>
      <c r="Q220" s="61"/>
      <c r="R220" s="70"/>
      <c r="S220" s="70"/>
      <c r="T220" s="61"/>
      <c r="U220" s="70"/>
      <c r="V220" s="61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</row>
    <row r="221" spans="11:34" s="69" customFormat="1" x14ac:dyDescent="0.3">
      <c r="K221" s="61"/>
      <c r="L221" s="70"/>
      <c r="M221" s="61"/>
      <c r="N221" s="70"/>
      <c r="O221" s="61"/>
      <c r="P221" s="70"/>
      <c r="Q221" s="61"/>
      <c r="R221" s="70"/>
      <c r="S221" s="70"/>
      <c r="T221" s="61"/>
      <c r="U221" s="70"/>
      <c r="V221" s="61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</row>
    <row r="222" spans="11:34" s="69" customFormat="1" x14ac:dyDescent="0.3">
      <c r="K222" s="61"/>
      <c r="L222" s="70"/>
      <c r="M222" s="61"/>
      <c r="N222" s="70"/>
      <c r="O222" s="61"/>
      <c r="P222" s="70"/>
      <c r="Q222" s="61"/>
      <c r="R222" s="70"/>
      <c r="S222" s="70"/>
      <c r="T222" s="61"/>
      <c r="U222" s="70"/>
      <c r="V222" s="61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</row>
    <row r="223" spans="11:34" s="69" customFormat="1" x14ac:dyDescent="0.3">
      <c r="K223" s="61"/>
      <c r="L223" s="70"/>
      <c r="M223" s="61"/>
      <c r="N223" s="70"/>
      <c r="O223" s="61"/>
      <c r="P223" s="70"/>
      <c r="Q223" s="61"/>
      <c r="R223" s="70"/>
      <c r="S223" s="70"/>
      <c r="T223" s="61"/>
      <c r="U223" s="70"/>
      <c r="V223" s="61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</row>
    <row r="224" spans="11:34" s="69" customFormat="1" x14ac:dyDescent="0.3">
      <c r="K224" s="61"/>
      <c r="L224" s="70"/>
      <c r="M224" s="61"/>
      <c r="N224" s="70"/>
      <c r="O224" s="61"/>
      <c r="P224" s="70"/>
      <c r="Q224" s="61"/>
      <c r="R224" s="70"/>
      <c r="S224" s="70"/>
      <c r="T224" s="61"/>
      <c r="U224" s="70"/>
      <c r="V224" s="61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</row>
    <row r="225" spans="11:34" s="69" customFormat="1" x14ac:dyDescent="0.3">
      <c r="K225" s="61"/>
      <c r="L225" s="70"/>
      <c r="M225" s="61"/>
      <c r="N225" s="70"/>
      <c r="O225" s="61"/>
      <c r="P225" s="70"/>
      <c r="Q225" s="61"/>
      <c r="R225" s="70"/>
      <c r="S225" s="70"/>
      <c r="T225" s="61"/>
      <c r="U225" s="70"/>
      <c r="V225" s="61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</row>
    <row r="226" spans="11:34" s="69" customFormat="1" x14ac:dyDescent="0.3">
      <c r="K226" s="61"/>
      <c r="L226" s="70"/>
      <c r="M226" s="61"/>
      <c r="N226" s="70"/>
      <c r="O226" s="61"/>
      <c r="P226" s="70"/>
      <c r="Q226" s="61"/>
      <c r="R226" s="70"/>
      <c r="S226" s="70"/>
      <c r="T226" s="61"/>
      <c r="U226" s="70"/>
      <c r="V226" s="61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</row>
    <row r="227" spans="11:34" s="69" customFormat="1" x14ac:dyDescent="0.3">
      <c r="K227" s="61"/>
      <c r="L227" s="70"/>
      <c r="M227" s="61"/>
      <c r="N227" s="70"/>
      <c r="O227" s="61"/>
      <c r="P227" s="70"/>
      <c r="Q227" s="61"/>
      <c r="R227" s="70"/>
      <c r="S227" s="70"/>
      <c r="T227" s="61"/>
      <c r="U227" s="70"/>
      <c r="V227" s="61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</row>
    <row r="228" spans="11:34" s="69" customFormat="1" x14ac:dyDescent="0.3">
      <c r="K228" s="61"/>
      <c r="L228" s="70"/>
      <c r="M228" s="61"/>
      <c r="N228" s="70"/>
      <c r="O228" s="61"/>
      <c r="P228" s="70"/>
      <c r="Q228" s="61"/>
      <c r="R228" s="70"/>
      <c r="S228" s="70"/>
      <c r="T228" s="61"/>
      <c r="U228" s="70"/>
      <c r="V228" s="61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</row>
    <row r="229" spans="11:34" s="69" customFormat="1" x14ac:dyDescent="0.3">
      <c r="K229" s="61"/>
      <c r="L229" s="70"/>
      <c r="M229" s="61"/>
      <c r="N229" s="70"/>
      <c r="O229" s="61"/>
      <c r="P229" s="70"/>
      <c r="Q229" s="61"/>
      <c r="R229" s="70"/>
      <c r="S229" s="70"/>
      <c r="T229" s="61"/>
      <c r="U229" s="70"/>
      <c r="V229" s="61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</row>
    <row r="230" spans="11:34" s="69" customFormat="1" x14ac:dyDescent="0.3">
      <c r="K230" s="61"/>
      <c r="L230" s="70"/>
      <c r="M230" s="61"/>
      <c r="N230" s="70"/>
      <c r="O230" s="61"/>
      <c r="P230" s="70"/>
      <c r="Q230" s="61"/>
      <c r="R230" s="70"/>
      <c r="S230" s="70"/>
      <c r="T230" s="61"/>
      <c r="U230" s="70"/>
      <c r="V230" s="61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</row>
    <row r="231" spans="11:34" s="69" customFormat="1" x14ac:dyDescent="0.3">
      <c r="K231" s="61"/>
      <c r="L231" s="70"/>
      <c r="M231" s="61"/>
      <c r="N231" s="70"/>
      <c r="O231" s="61"/>
      <c r="P231" s="70"/>
      <c r="Q231" s="61"/>
      <c r="R231" s="70"/>
      <c r="S231" s="70"/>
      <c r="T231" s="61"/>
      <c r="U231" s="70"/>
      <c r="V231" s="61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</row>
    <row r="232" spans="11:34" s="69" customFormat="1" x14ac:dyDescent="0.3">
      <c r="K232" s="61"/>
      <c r="L232" s="70"/>
      <c r="M232" s="61"/>
      <c r="N232" s="70"/>
      <c r="O232" s="61"/>
      <c r="P232" s="70"/>
      <c r="Q232" s="61"/>
      <c r="R232" s="70"/>
      <c r="S232" s="70"/>
      <c r="T232" s="61"/>
      <c r="U232" s="70"/>
      <c r="V232" s="61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</row>
    <row r="233" spans="11:34" s="69" customFormat="1" x14ac:dyDescent="0.3">
      <c r="K233" s="61"/>
      <c r="L233" s="70"/>
      <c r="M233" s="61"/>
      <c r="N233" s="70"/>
      <c r="O233" s="61"/>
      <c r="P233" s="70"/>
      <c r="Q233" s="61"/>
      <c r="R233" s="70"/>
      <c r="S233" s="70"/>
      <c r="T233" s="61"/>
      <c r="U233" s="70"/>
      <c r="V233" s="61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</row>
    <row r="234" spans="11:34" s="69" customFormat="1" x14ac:dyDescent="0.3">
      <c r="K234" s="61"/>
      <c r="L234" s="70"/>
      <c r="M234" s="61"/>
      <c r="N234" s="70"/>
      <c r="O234" s="61"/>
      <c r="P234" s="70"/>
      <c r="Q234" s="61"/>
      <c r="R234" s="70"/>
      <c r="S234" s="70"/>
      <c r="T234" s="61"/>
      <c r="U234" s="70"/>
      <c r="V234" s="61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</row>
    <row r="235" spans="11:34" s="69" customFormat="1" x14ac:dyDescent="0.3">
      <c r="K235" s="61"/>
      <c r="L235" s="70"/>
      <c r="M235" s="61"/>
      <c r="N235" s="70"/>
      <c r="O235" s="61"/>
      <c r="P235" s="70"/>
      <c r="Q235" s="61"/>
      <c r="R235" s="70"/>
      <c r="S235" s="70"/>
      <c r="T235" s="61"/>
      <c r="U235" s="70"/>
      <c r="V235" s="61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</row>
    <row r="236" spans="11:34" s="69" customFormat="1" x14ac:dyDescent="0.3">
      <c r="K236" s="61"/>
      <c r="L236" s="70"/>
      <c r="M236" s="61"/>
      <c r="N236" s="70"/>
      <c r="O236" s="61"/>
      <c r="P236" s="70"/>
      <c r="Q236" s="61"/>
      <c r="R236" s="70"/>
      <c r="S236" s="70"/>
      <c r="T236" s="61"/>
      <c r="U236" s="70"/>
      <c r="V236" s="61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</row>
    <row r="237" spans="11:34" s="69" customFormat="1" x14ac:dyDescent="0.3">
      <c r="K237" s="61"/>
      <c r="L237" s="70"/>
      <c r="M237" s="61"/>
      <c r="N237" s="70"/>
      <c r="O237" s="61"/>
      <c r="P237" s="70"/>
      <c r="Q237" s="61"/>
      <c r="R237" s="70"/>
      <c r="S237" s="70"/>
      <c r="T237" s="61"/>
      <c r="U237" s="70"/>
      <c r="V237" s="61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</row>
    <row r="238" spans="11:34" s="69" customFormat="1" x14ac:dyDescent="0.3">
      <c r="K238" s="61"/>
      <c r="L238" s="70"/>
      <c r="M238" s="61"/>
      <c r="N238" s="70"/>
      <c r="O238" s="61"/>
      <c r="P238" s="70"/>
      <c r="Q238" s="61"/>
      <c r="R238" s="70"/>
      <c r="S238" s="70"/>
      <c r="T238" s="61"/>
      <c r="U238" s="70"/>
      <c r="V238" s="61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</row>
    <row r="239" spans="11:34" s="69" customFormat="1" x14ac:dyDescent="0.3">
      <c r="K239" s="61"/>
      <c r="L239" s="70"/>
      <c r="M239" s="61"/>
      <c r="N239" s="70"/>
      <c r="O239" s="61"/>
      <c r="P239" s="70"/>
      <c r="Q239" s="61"/>
      <c r="R239" s="70"/>
      <c r="S239" s="70"/>
      <c r="T239" s="61"/>
      <c r="U239" s="70"/>
      <c r="V239" s="61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</row>
    <row r="240" spans="11:34" s="69" customFormat="1" x14ac:dyDescent="0.3">
      <c r="K240" s="61"/>
      <c r="L240" s="70"/>
      <c r="M240" s="61"/>
      <c r="N240" s="70"/>
      <c r="O240" s="61"/>
      <c r="P240" s="70"/>
      <c r="Q240" s="61"/>
      <c r="R240" s="70"/>
      <c r="S240" s="70"/>
      <c r="T240" s="61"/>
      <c r="U240" s="70"/>
      <c r="V240" s="61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</row>
    <row r="241" spans="11:34" s="69" customFormat="1" x14ac:dyDescent="0.3">
      <c r="K241" s="61"/>
      <c r="L241" s="70"/>
      <c r="M241" s="61"/>
      <c r="N241" s="70"/>
      <c r="O241" s="61"/>
      <c r="P241" s="70"/>
      <c r="Q241" s="61"/>
      <c r="R241" s="70"/>
      <c r="S241" s="70"/>
      <c r="T241" s="61"/>
      <c r="U241" s="70"/>
      <c r="V241" s="61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</row>
    <row r="242" spans="11:34" s="69" customFormat="1" x14ac:dyDescent="0.3">
      <c r="K242" s="61"/>
      <c r="L242" s="70"/>
      <c r="M242" s="61"/>
      <c r="N242" s="70"/>
      <c r="O242" s="61"/>
      <c r="P242" s="70"/>
      <c r="Q242" s="61"/>
      <c r="R242" s="70"/>
      <c r="S242" s="70"/>
      <c r="T242" s="61"/>
      <c r="U242" s="70"/>
      <c r="V242" s="61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</row>
    <row r="243" spans="11:34" s="69" customFormat="1" x14ac:dyDescent="0.3">
      <c r="K243" s="61"/>
      <c r="L243" s="70"/>
      <c r="M243" s="61"/>
      <c r="N243" s="70"/>
      <c r="O243" s="61"/>
      <c r="P243" s="70"/>
      <c r="Q243" s="61"/>
      <c r="R243" s="70"/>
      <c r="S243" s="70"/>
      <c r="T243" s="61"/>
      <c r="U243" s="70"/>
      <c r="V243" s="61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</row>
    <row r="244" spans="11:34" s="69" customFormat="1" x14ac:dyDescent="0.3">
      <c r="K244" s="61"/>
      <c r="L244" s="70"/>
      <c r="M244" s="61"/>
      <c r="N244" s="70"/>
      <c r="O244" s="61"/>
      <c r="P244" s="70"/>
      <c r="Q244" s="61"/>
      <c r="R244" s="70"/>
      <c r="S244" s="70"/>
      <c r="T244" s="61"/>
      <c r="U244" s="70"/>
      <c r="V244" s="61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</row>
    <row r="245" spans="11:34" s="69" customFormat="1" x14ac:dyDescent="0.3">
      <c r="K245" s="61"/>
      <c r="L245" s="70"/>
      <c r="M245" s="61"/>
      <c r="N245" s="70"/>
      <c r="O245" s="61"/>
      <c r="P245" s="70"/>
      <c r="Q245" s="61"/>
      <c r="R245" s="70"/>
      <c r="S245" s="70"/>
      <c r="T245" s="61"/>
      <c r="U245" s="70"/>
      <c r="V245" s="61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</row>
    <row r="246" spans="11:34" s="69" customFormat="1" x14ac:dyDescent="0.3">
      <c r="K246" s="61"/>
      <c r="L246" s="70"/>
      <c r="M246" s="61"/>
      <c r="N246" s="70"/>
      <c r="O246" s="61"/>
      <c r="P246" s="70"/>
      <c r="Q246" s="61"/>
      <c r="R246" s="70"/>
      <c r="S246" s="70"/>
      <c r="T246" s="61"/>
      <c r="U246" s="70"/>
      <c r="V246" s="61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</row>
    <row r="247" spans="11:34" s="69" customFormat="1" x14ac:dyDescent="0.3">
      <c r="K247" s="61"/>
      <c r="L247" s="70"/>
      <c r="M247" s="61"/>
      <c r="N247" s="70"/>
      <c r="O247" s="61"/>
      <c r="P247" s="70"/>
      <c r="Q247" s="61"/>
      <c r="R247" s="70"/>
      <c r="S247" s="70"/>
      <c r="T247" s="61"/>
      <c r="U247" s="70"/>
      <c r="V247" s="61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</row>
    <row r="248" spans="11:34" s="69" customFormat="1" x14ac:dyDescent="0.3">
      <c r="K248" s="61"/>
      <c r="L248" s="70"/>
      <c r="M248" s="61"/>
      <c r="N248" s="70"/>
      <c r="O248" s="61"/>
      <c r="P248" s="70"/>
      <c r="Q248" s="61"/>
      <c r="R248" s="70"/>
      <c r="S248" s="70"/>
      <c r="T248" s="61"/>
      <c r="U248" s="70"/>
      <c r="V248" s="61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</row>
    <row r="249" spans="11:34" s="69" customFormat="1" x14ac:dyDescent="0.3">
      <c r="K249" s="61"/>
      <c r="L249" s="70"/>
      <c r="M249" s="61"/>
      <c r="N249" s="70"/>
      <c r="O249" s="61"/>
      <c r="P249" s="70"/>
      <c r="Q249" s="61"/>
      <c r="R249" s="70"/>
      <c r="S249" s="70"/>
      <c r="T249" s="61"/>
      <c r="U249" s="70"/>
      <c r="V249" s="61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</row>
    <row r="250" spans="11:34" s="69" customFormat="1" x14ac:dyDescent="0.3">
      <c r="K250" s="61"/>
      <c r="L250" s="70"/>
      <c r="M250" s="61"/>
      <c r="N250" s="70"/>
      <c r="O250" s="61"/>
      <c r="P250" s="70"/>
      <c r="Q250" s="61"/>
      <c r="R250" s="70"/>
      <c r="S250" s="70"/>
      <c r="T250" s="61"/>
      <c r="U250" s="70"/>
      <c r="V250" s="61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</row>
    <row r="251" spans="11:34" s="69" customFormat="1" x14ac:dyDescent="0.3">
      <c r="K251" s="61"/>
      <c r="L251" s="70"/>
      <c r="M251" s="61"/>
      <c r="N251" s="70"/>
      <c r="O251" s="61"/>
      <c r="P251" s="70"/>
      <c r="Q251" s="61"/>
      <c r="R251" s="70"/>
      <c r="S251" s="70"/>
      <c r="T251" s="61"/>
      <c r="U251" s="70"/>
      <c r="V251" s="61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</row>
    <row r="252" spans="11:34" s="69" customFormat="1" x14ac:dyDescent="0.3">
      <c r="K252" s="61"/>
      <c r="L252" s="70"/>
      <c r="M252" s="61"/>
      <c r="N252" s="70"/>
      <c r="O252" s="61"/>
      <c r="P252" s="70"/>
      <c r="Q252" s="61"/>
      <c r="R252" s="70"/>
      <c r="S252" s="70"/>
      <c r="T252" s="61"/>
      <c r="U252" s="70"/>
      <c r="V252" s="61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</row>
    <row r="253" spans="11:34" s="69" customFormat="1" x14ac:dyDescent="0.3">
      <c r="K253" s="61"/>
      <c r="L253" s="70"/>
      <c r="M253" s="61"/>
      <c r="N253" s="70"/>
      <c r="O253" s="61"/>
      <c r="P253" s="70"/>
      <c r="Q253" s="61"/>
      <c r="R253" s="70"/>
      <c r="S253" s="70"/>
      <c r="T253" s="61"/>
      <c r="U253" s="70"/>
      <c r="V253" s="61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</row>
    <row r="254" spans="11:34" s="69" customFormat="1" x14ac:dyDescent="0.3">
      <c r="K254" s="61"/>
      <c r="L254" s="70"/>
      <c r="M254" s="61"/>
      <c r="N254" s="70"/>
      <c r="O254" s="61"/>
      <c r="P254" s="70"/>
      <c r="Q254" s="61"/>
      <c r="R254" s="70"/>
      <c r="S254" s="70"/>
      <c r="T254" s="61"/>
      <c r="U254" s="70"/>
      <c r="V254" s="61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</row>
    <row r="255" spans="11:34" s="69" customFormat="1" x14ac:dyDescent="0.3">
      <c r="K255" s="61"/>
      <c r="L255" s="70"/>
      <c r="M255" s="61"/>
      <c r="N255" s="70"/>
      <c r="O255" s="61"/>
      <c r="P255" s="70"/>
      <c r="Q255" s="61"/>
      <c r="R255" s="70"/>
      <c r="S255" s="70"/>
      <c r="T255" s="61"/>
      <c r="U255" s="70"/>
      <c r="V255" s="61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</row>
    <row r="256" spans="11:34" s="69" customFormat="1" x14ac:dyDescent="0.3">
      <c r="K256" s="61"/>
      <c r="L256" s="70"/>
      <c r="M256" s="61"/>
      <c r="N256" s="70"/>
      <c r="O256" s="61"/>
      <c r="P256" s="70"/>
      <c r="Q256" s="61"/>
      <c r="R256" s="70"/>
      <c r="S256" s="70"/>
      <c r="T256" s="61"/>
      <c r="U256" s="70"/>
      <c r="V256" s="61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</row>
    <row r="257" spans="11:34" s="69" customFormat="1" x14ac:dyDescent="0.3">
      <c r="K257" s="61"/>
      <c r="L257" s="70"/>
      <c r="M257" s="61"/>
      <c r="N257" s="70"/>
      <c r="O257" s="61"/>
      <c r="P257" s="70"/>
      <c r="Q257" s="61"/>
      <c r="R257" s="70"/>
      <c r="S257" s="70"/>
      <c r="T257" s="61"/>
      <c r="U257" s="70"/>
      <c r="V257" s="61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</row>
    <row r="258" spans="11:34" s="69" customFormat="1" x14ac:dyDescent="0.3">
      <c r="K258" s="61"/>
      <c r="L258" s="70"/>
      <c r="M258" s="61"/>
      <c r="N258" s="70"/>
      <c r="O258" s="61"/>
      <c r="P258" s="70"/>
      <c r="Q258" s="61"/>
      <c r="R258" s="70"/>
      <c r="S258" s="70"/>
      <c r="T258" s="61"/>
      <c r="U258" s="70"/>
      <c r="V258" s="61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</row>
    <row r="259" spans="11:34" s="69" customFormat="1" x14ac:dyDescent="0.3">
      <c r="K259" s="61"/>
      <c r="L259" s="70"/>
      <c r="M259" s="61"/>
      <c r="N259" s="70"/>
      <c r="O259" s="61"/>
      <c r="P259" s="70"/>
      <c r="Q259" s="61"/>
      <c r="R259" s="70"/>
      <c r="S259" s="70"/>
      <c r="T259" s="61"/>
      <c r="U259" s="70"/>
      <c r="V259" s="61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</row>
    <row r="260" spans="11:34" s="69" customFormat="1" x14ac:dyDescent="0.3">
      <c r="K260" s="61"/>
      <c r="L260" s="70"/>
      <c r="M260" s="61"/>
      <c r="N260" s="70"/>
      <c r="O260" s="61"/>
      <c r="P260" s="70"/>
      <c r="Q260" s="61"/>
      <c r="R260" s="70"/>
      <c r="S260" s="70"/>
      <c r="T260" s="61"/>
      <c r="U260" s="70"/>
      <c r="V260" s="61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</row>
    <row r="261" spans="11:34" s="69" customFormat="1" x14ac:dyDescent="0.3">
      <c r="K261" s="61"/>
      <c r="L261" s="70"/>
      <c r="M261" s="61"/>
      <c r="N261" s="70"/>
      <c r="O261" s="61"/>
      <c r="P261" s="70"/>
      <c r="Q261" s="61"/>
      <c r="R261" s="70"/>
      <c r="S261" s="70"/>
      <c r="T261" s="61"/>
      <c r="U261" s="70"/>
      <c r="V261" s="61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</row>
    <row r="262" spans="11:34" s="69" customFormat="1" x14ac:dyDescent="0.3">
      <c r="K262" s="61"/>
      <c r="L262" s="70"/>
      <c r="M262" s="61"/>
      <c r="N262" s="70"/>
      <c r="O262" s="61"/>
      <c r="P262" s="70"/>
      <c r="Q262" s="61"/>
      <c r="R262" s="70"/>
      <c r="S262" s="70"/>
      <c r="T262" s="61"/>
      <c r="U262" s="70"/>
      <c r="V262" s="61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</row>
    <row r="263" spans="11:34" s="69" customFormat="1" x14ac:dyDescent="0.3">
      <c r="K263" s="61"/>
      <c r="L263" s="70"/>
      <c r="M263" s="61"/>
      <c r="N263" s="70"/>
      <c r="O263" s="61"/>
      <c r="P263" s="70"/>
      <c r="Q263" s="61"/>
      <c r="R263" s="70"/>
      <c r="S263" s="70"/>
      <c r="T263" s="61"/>
      <c r="U263" s="70"/>
      <c r="V263" s="61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</row>
    <row r="264" spans="11:34" s="69" customFormat="1" x14ac:dyDescent="0.3">
      <c r="K264" s="61"/>
      <c r="L264" s="70"/>
      <c r="M264" s="61"/>
      <c r="N264" s="70"/>
      <c r="O264" s="61"/>
      <c r="P264" s="70"/>
      <c r="Q264" s="61"/>
      <c r="R264" s="70"/>
      <c r="S264" s="70"/>
      <c r="T264" s="61"/>
      <c r="U264" s="70"/>
      <c r="V264" s="61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</row>
    <row r="265" spans="11:34" s="69" customFormat="1" x14ac:dyDescent="0.3">
      <c r="K265" s="61"/>
      <c r="L265" s="70"/>
      <c r="M265" s="61"/>
      <c r="N265" s="70"/>
      <c r="O265" s="61"/>
      <c r="P265" s="70"/>
      <c r="Q265" s="61"/>
      <c r="R265" s="70"/>
      <c r="S265" s="70"/>
      <c r="T265" s="61"/>
      <c r="U265" s="70"/>
      <c r="V265" s="61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</row>
    <row r="266" spans="11:34" s="69" customFormat="1" x14ac:dyDescent="0.3">
      <c r="K266" s="61"/>
      <c r="L266" s="70"/>
      <c r="M266" s="61"/>
      <c r="N266" s="70"/>
      <c r="O266" s="61"/>
      <c r="P266" s="70"/>
      <c r="Q266" s="61"/>
      <c r="R266" s="70"/>
      <c r="S266" s="70"/>
      <c r="T266" s="61"/>
      <c r="U266" s="70"/>
      <c r="V266" s="61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</row>
    <row r="267" spans="11:34" s="69" customFormat="1" x14ac:dyDescent="0.3">
      <c r="K267" s="61"/>
      <c r="L267" s="70"/>
      <c r="M267" s="61"/>
      <c r="N267" s="70"/>
      <c r="O267" s="61"/>
      <c r="P267" s="70"/>
      <c r="Q267" s="61"/>
      <c r="R267" s="70"/>
      <c r="S267" s="70"/>
      <c r="T267" s="61"/>
      <c r="U267" s="70"/>
      <c r="V267" s="61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</row>
    <row r="268" spans="11:34" s="69" customFormat="1" x14ac:dyDescent="0.3">
      <c r="K268" s="61"/>
      <c r="L268" s="70"/>
      <c r="M268" s="61"/>
      <c r="N268" s="70"/>
      <c r="O268" s="61"/>
      <c r="P268" s="70"/>
      <c r="Q268" s="61"/>
      <c r="R268" s="70"/>
      <c r="S268" s="70"/>
      <c r="T268" s="61"/>
      <c r="U268" s="70"/>
      <c r="V268" s="61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</row>
    <row r="269" spans="11:34" s="69" customFormat="1" x14ac:dyDescent="0.3">
      <c r="K269" s="61"/>
      <c r="L269" s="70"/>
      <c r="M269" s="61"/>
      <c r="N269" s="70"/>
      <c r="O269" s="61"/>
      <c r="P269" s="70"/>
      <c r="Q269" s="61"/>
      <c r="R269" s="70"/>
      <c r="S269" s="70"/>
      <c r="T269" s="61"/>
      <c r="U269" s="70"/>
      <c r="V269" s="61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</row>
    <row r="270" spans="11:34" s="69" customFormat="1" x14ac:dyDescent="0.3">
      <c r="K270" s="61"/>
      <c r="L270" s="70"/>
      <c r="M270" s="61"/>
      <c r="N270" s="70"/>
      <c r="O270" s="61"/>
      <c r="P270" s="70"/>
      <c r="Q270" s="61"/>
      <c r="R270" s="70"/>
      <c r="S270" s="70"/>
      <c r="T270" s="61"/>
      <c r="U270" s="70"/>
      <c r="V270" s="61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</row>
    <row r="271" spans="11:34" s="69" customFormat="1" x14ac:dyDescent="0.3">
      <c r="K271" s="61"/>
      <c r="L271" s="70"/>
      <c r="M271" s="61"/>
      <c r="N271" s="70"/>
      <c r="O271" s="61"/>
      <c r="P271" s="70"/>
      <c r="Q271" s="61"/>
      <c r="R271" s="70"/>
      <c r="S271" s="70"/>
      <c r="T271" s="61"/>
      <c r="U271" s="70"/>
      <c r="V271" s="61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</row>
    <row r="272" spans="11:34" s="69" customFormat="1" x14ac:dyDescent="0.3">
      <c r="K272" s="61"/>
      <c r="L272" s="70"/>
      <c r="M272" s="61"/>
      <c r="N272" s="70"/>
      <c r="O272" s="61"/>
      <c r="P272" s="70"/>
      <c r="Q272" s="61"/>
      <c r="R272" s="70"/>
      <c r="S272" s="70"/>
      <c r="T272" s="61"/>
      <c r="U272" s="70"/>
      <c r="V272" s="61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</row>
    <row r="273" spans="7:34" s="69" customFormat="1" x14ac:dyDescent="0.3">
      <c r="K273" s="61"/>
      <c r="L273" s="70"/>
      <c r="M273" s="61"/>
      <c r="N273" s="70"/>
      <c r="O273" s="61"/>
      <c r="P273" s="70"/>
      <c r="Q273" s="61"/>
      <c r="R273" s="70"/>
      <c r="S273" s="70"/>
      <c r="T273" s="61"/>
      <c r="U273" s="70"/>
      <c r="V273" s="61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</row>
    <row r="274" spans="7:34" s="69" customFormat="1" x14ac:dyDescent="0.3">
      <c r="K274" s="61"/>
      <c r="L274" s="70"/>
      <c r="M274" s="61"/>
      <c r="N274" s="70"/>
      <c r="O274" s="61"/>
      <c r="P274" s="70"/>
      <c r="Q274" s="61"/>
      <c r="R274" s="70"/>
      <c r="S274" s="70"/>
      <c r="T274" s="61"/>
      <c r="U274" s="70"/>
      <c r="V274" s="61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</row>
    <row r="275" spans="7:34" s="69" customFormat="1" x14ac:dyDescent="0.3">
      <c r="K275" s="61"/>
      <c r="L275" s="70"/>
      <c r="M275" s="61"/>
      <c r="N275" s="70"/>
      <c r="O275" s="61"/>
      <c r="P275" s="70"/>
      <c r="Q275" s="61"/>
      <c r="R275" s="70"/>
      <c r="S275" s="70"/>
      <c r="T275" s="61"/>
      <c r="U275" s="70"/>
      <c r="V275" s="61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</row>
    <row r="276" spans="7:34" s="69" customFormat="1" x14ac:dyDescent="0.3">
      <c r="K276" s="61"/>
      <c r="L276" s="70"/>
      <c r="M276" s="61"/>
      <c r="N276" s="70"/>
      <c r="O276" s="61"/>
      <c r="P276" s="70"/>
      <c r="Q276" s="61"/>
      <c r="R276" s="70"/>
      <c r="S276" s="70"/>
      <c r="T276" s="61"/>
      <c r="U276" s="70"/>
      <c r="V276" s="61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7:34" s="69" customFormat="1" x14ac:dyDescent="0.3">
      <c r="K277" s="61"/>
      <c r="L277" s="70"/>
      <c r="M277" s="61"/>
      <c r="N277" s="70"/>
      <c r="O277" s="61"/>
      <c r="P277" s="70"/>
      <c r="Q277" s="61"/>
      <c r="R277" s="70"/>
      <c r="S277" s="70"/>
      <c r="T277" s="61"/>
      <c r="U277" s="70"/>
      <c r="V277" s="61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</row>
    <row r="278" spans="7:34" s="69" customFormat="1" ht="12.25" customHeight="1" x14ac:dyDescent="0.3">
      <c r="K278" s="61"/>
      <c r="L278" s="70"/>
      <c r="M278" s="61"/>
      <c r="N278" s="70"/>
      <c r="O278" s="61"/>
      <c r="P278" s="70"/>
      <c r="Q278" s="61"/>
      <c r="R278" s="70"/>
      <c r="S278" s="70"/>
      <c r="T278" s="61"/>
      <c r="U278" s="70"/>
      <c r="V278" s="61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</row>
    <row r="279" spans="7:34" s="69" customFormat="1" x14ac:dyDescent="0.3">
      <c r="K279" s="61"/>
      <c r="L279" s="70"/>
      <c r="M279" s="61"/>
      <c r="N279" s="70"/>
      <c r="O279" s="61"/>
      <c r="P279" s="70"/>
      <c r="Q279" s="61"/>
      <c r="R279" s="70"/>
      <c r="S279" s="70"/>
      <c r="T279" s="61"/>
      <c r="U279" s="70"/>
      <c r="V279" s="61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</row>
    <row r="280" spans="7:34" s="69" customFormat="1" x14ac:dyDescent="0.3">
      <c r="K280" s="61"/>
      <c r="L280" s="70"/>
      <c r="M280" s="61"/>
      <c r="N280" s="70"/>
      <c r="O280" s="61"/>
      <c r="P280" s="70"/>
      <c r="Q280" s="61"/>
      <c r="R280" s="70"/>
      <c r="S280" s="70"/>
      <c r="T280" s="61"/>
      <c r="U280" s="70"/>
      <c r="V280" s="61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</row>
    <row r="281" spans="7:34" s="69" customFormat="1" x14ac:dyDescent="0.3">
      <c r="K281" s="61"/>
      <c r="L281" s="70"/>
      <c r="M281" s="61"/>
      <c r="N281" s="70"/>
      <c r="O281" s="61"/>
      <c r="P281" s="70"/>
      <c r="Q281" s="61"/>
      <c r="R281" s="70"/>
      <c r="S281" s="70"/>
      <c r="T281" s="61"/>
      <c r="U281" s="70"/>
      <c r="V281" s="61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</row>
    <row r="282" spans="7:34" s="69" customFormat="1" x14ac:dyDescent="0.3">
      <c r="K282" s="61"/>
      <c r="L282" s="70"/>
      <c r="M282" s="61"/>
      <c r="N282" s="70"/>
      <c r="O282" s="61"/>
      <c r="P282" s="70"/>
      <c r="Q282" s="61"/>
      <c r="R282" s="70"/>
      <c r="S282" s="70"/>
      <c r="T282" s="61"/>
      <c r="U282" s="70"/>
      <c r="V282" s="61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</row>
    <row r="283" spans="7:34" s="69" customFormat="1" x14ac:dyDescent="0.3">
      <c r="K283" s="61"/>
      <c r="L283" s="70"/>
      <c r="M283" s="61"/>
      <c r="N283" s="70"/>
      <c r="O283" s="61"/>
      <c r="P283" s="70"/>
      <c r="Q283" s="61"/>
      <c r="R283" s="70"/>
      <c r="S283" s="70"/>
      <c r="T283" s="61"/>
      <c r="U283" s="70"/>
      <c r="V283" s="61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</row>
    <row r="284" spans="7:34" s="69" customFormat="1" x14ac:dyDescent="0.3">
      <c r="K284" s="61"/>
      <c r="L284" s="70"/>
      <c r="M284" s="61"/>
      <c r="N284" s="70"/>
      <c r="O284" s="61"/>
      <c r="P284" s="70"/>
      <c r="Q284" s="61"/>
      <c r="R284" s="70"/>
      <c r="S284" s="70"/>
      <c r="T284" s="61"/>
      <c r="U284" s="70"/>
      <c r="V284" s="61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</row>
    <row r="285" spans="7:34" s="69" customFormat="1" x14ac:dyDescent="0.3">
      <c r="K285" s="61"/>
      <c r="L285" s="70"/>
      <c r="M285" s="61"/>
      <c r="N285" s="70"/>
      <c r="O285" s="61"/>
      <c r="P285" s="70"/>
      <c r="Q285" s="61"/>
      <c r="R285" s="70"/>
      <c r="S285" s="70"/>
      <c r="T285" s="61"/>
      <c r="U285" s="70"/>
      <c r="V285" s="61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</row>
    <row r="286" spans="7:34" s="69" customFormat="1" x14ac:dyDescent="0.3">
      <c r="G286" s="72"/>
      <c r="K286" s="61"/>
      <c r="L286" s="70"/>
      <c r="M286" s="61"/>
      <c r="N286" s="70"/>
      <c r="O286" s="61"/>
      <c r="P286" s="70"/>
      <c r="Q286" s="61"/>
      <c r="R286" s="70"/>
      <c r="S286" s="70"/>
      <c r="T286" s="61"/>
      <c r="U286" s="70"/>
      <c r="V286" s="61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</row>
    <row r="287" spans="7:34" s="69" customFormat="1" x14ac:dyDescent="0.3">
      <c r="G287" s="72"/>
      <c r="K287" s="61"/>
      <c r="L287" s="70"/>
      <c r="M287" s="61"/>
      <c r="N287" s="70"/>
      <c r="O287" s="61"/>
      <c r="P287" s="70"/>
      <c r="Q287" s="61"/>
      <c r="R287" s="70"/>
      <c r="S287" s="70"/>
      <c r="T287" s="61"/>
      <c r="U287" s="70"/>
      <c r="V287" s="61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</row>
    <row r="288" spans="7:34" s="69" customFormat="1" x14ac:dyDescent="0.3">
      <c r="G288" s="72"/>
      <c r="K288" s="61"/>
      <c r="L288" s="70"/>
      <c r="M288" s="61"/>
      <c r="N288" s="70"/>
      <c r="O288" s="61"/>
      <c r="P288" s="70"/>
      <c r="Q288" s="61"/>
      <c r="R288" s="70"/>
      <c r="S288" s="70"/>
      <c r="T288" s="61"/>
      <c r="U288" s="70"/>
      <c r="V288" s="61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</row>
    <row r="289" spans="2:34" s="69" customFormat="1" x14ac:dyDescent="0.3">
      <c r="G289" s="72"/>
      <c r="K289" s="61"/>
      <c r="L289" s="70"/>
      <c r="M289" s="61"/>
      <c r="N289" s="70"/>
      <c r="O289" s="61"/>
      <c r="P289" s="70"/>
      <c r="Q289" s="61"/>
      <c r="R289" s="70"/>
      <c r="S289" s="70"/>
      <c r="T289" s="61"/>
      <c r="U289" s="70"/>
      <c r="V289" s="61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</row>
    <row r="290" spans="2:34" s="69" customFormat="1" x14ac:dyDescent="0.3">
      <c r="G290" s="72"/>
      <c r="K290" s="61"/>
      <c r="L290" s="70"/>
      <c r="M290" s="61"/>
      <c r="N290" s="70"/>
      <c r="O290" s="61"/>
      <c r="P290" s="70"/>
      <c r="Q290" s="61"/>
      <c r="R290" s="70"/>
      <c r="S290" s="70"/>
      <c r="T290" s="61"/>
      <c r="U290" s="70"/>
      <c r="V290" s="61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</row>
    <row r="291" spans="2:34" s="2" customForma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64"/>
      <c r="L291" s="3"/>
      <c r="M291" s="64"/>
      <c r="N291" s="3"/>
      <c r="O291" s="64"/>
      <c r="P291" s="3"/>
      <c r="Q291" s="64"/>
      <c r="R291" s="3"/>
      <c r="S291" s="3"/>
      <c r="T291" s="64"/>
      <c r="U291" s="3"/>
      <c r="V291" s="64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2:34" s="2" customForma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64"/>
      <c r="L292" s="3"/>
      <c r="M292" s="64"/>
      <c r="N292" s="3"/>
      <c r="O292" s="64"/>
      <c r="P292" s="3"/>
      <c r="Q292" s="64"/>
      <c r="R292" s="3"/>
      <c r="S292" s="3"/>
      <c r="T292" s="64"/>
      <c r="U292" s="3"/>
      <c r="V292" s="64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2:34" s="2" customForma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64"/>
      <c r="L293" s="3"/>
      <c r="M293" s="64"/>
      <c r="N293" s="3"/>
      <c r="O293" s="64"/>
      <c r="P293" s="3"/>
      <c r="Q293" s="64"/>
      <c r="R293" s="3"/>
      <c r="S293" s="3"/>
      <c r="T293" s="64"/>
      <c r="U293" s="3"/>
      <c r="V293" s="64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2:34" s="2" customForma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64"/>
      <c r="L294" s="3"/>
      <c r="M294" s="64"/>
      <c r="N294" s="3"/>
      <c r="O294" s="64"/>
      <c r="P294" s="3"/>
      <c r="Q294" s="64"/>
      <c r="R294" s="3"/>
      <c r="S294" s="3"/>
      <c r="T294" s="64"/>
      <c r="U294" s="3"/>
      <c r="V294" s="64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</sheetData>
  <sheetProtection algorithmName="SHA-512" hashValue="ucPe2HtAXOneedRbJDmzNxo1treoCllNuKZCXJt1tyzdTOxUf+nNARK1LZy3AH3vjgNL4E352r26m13hP5MPcw==" saltValue="UWT+2I4sHP2Ck9RpW2ETdA==" spinCount="100000" sheet="1" objects="1" scenarios="1"/>
  <mergeCells count="47">
    <mergeCell ref="B28:C28"/>
    <mergeCell ref="D4:F4"/>
    <mergeCell ref="B9:C9"/>
    <mergeCell ref="B11:C11"/>
    <mergeCell ref="B12:C12"/>
    <mergeCell ref="B13:C13"/>
    <mergeCell ref="B1:Q1"/>
    <mergeCell ref="B20:B24"/>
    <mergeCell ref="B33:C33"/>
    <mergeCell ref="B36:C36"/>
    <mergeCell ref="B37:C37"/>
    <mergeCell ref="B16:C16"/>
    <mergeCell ref="B35:C35"/>
    <mergeCell ref="D2:F2"/>
    <mergeCell ref="D5:E5"/>
    <mergeCell ref="B4:C4"/>
    <mergeCell ref="D3:J3"/>
    <mergeCell ref="H4:J4"/>
    <mergeCell ref="G5:J5"/>
    <mergeCell ref="B29:C29"/>
    <mergeCell ref="B30:C30"/>
    <mergeCell ref="B32:C32"/>
    <mergeCell ref="B62:J62"/>
    <mergeCell ref="B52:M52"/>
    <mergeCell ref="B53:M53"/>
    <mergeCell ref="B54:M54"/>
    <mergeCell ref="B55:M55"/>
    <mergeCell ref="B56:M56"/>
    <mergeCell ref="B57:M57"/>
    <mergeCell ref="B58:M58"/>
    <mergeCell ref="B59:M59"/>
    <mergeCell ref="B60:M60"/>
    <mergeCell ref="B61:M61"/>
    <mergeCell ref="B51:M51"/>
    <mergeCell ref="B39:C39"/>
    <mergeCell ref="B42:C42"/>
    <mergeCell ref="B46:C46"/>
    <mergeCell ref="B47:C47"/>
    <mergeCell ref="B45:C45"/>
    <mergeCell ref="B43:C43"/>
    <mergeCell ref="B44:C44"/>
    <mergeCell ref="H2:J2"/>
    <mergeCell ref="B17:C17"/>
    <mergeCell ref="B27:C27"/>
    <mergeCell ref="B14:C14"/>
    <mergeCell ref="B15:C15"/>
    <mergeCell ref="B2:C2"/>
  </mergeCells>
  <dataValidations count="8">
    <dataValidation type="list" allowBlank="1" showInputMessage="1" showErrorMessage="1" sqref="D49:G49" xr:uid="{00000000-0002-0000-0000-000000000000}">
      <formula1>"4% Tax Credit + Tax-Exempt Bonds, 4% Tax Credit + Tax Exempt Bonds + KHC Funds"</formula1>
    </dataValidation>
    <dataValidation type="list" allowBlank="1" showInputMessage="1" showErrorMessage="1" sqref="D15:W15" xr:uid="{00000000-0002-0000-0000-000001000000}">
      <formula1>$C$65:$C$184</formula1>
    </dataValidation>
    <dataValidation type="list" allowBlank="1" showInputMessage="1" showErrorMessage="1" sqref="D16:W16" xr:uid="{00000000-0002-0000-0000-000002000000}">
      <formula1>"DDA,QCT, DDA &amp; QCT"</formula1>
    </dataValidation>
    <dataValidation type="list" allowBlank="1" showInputMessage="1" showErrorMessage="1" sqref="D36:W37" xr:uid="{00000000-0002-0000-0000-000003000000}">
      <formula1>"Single-Family Detached, SRO, Duplex, Group Home, Townhome, Tri-plex, Elevator Apts, Row House, Four-plex, Walk-up, Other"</formula1>
    </dataValidation>
    <dataValidation type="list" allowBlank="1" showInputMessage="1" showErrorMessage="1" sqref="D27:W27" xr:uid="{00000000-0002-0000-0000-000004000000}">
      <formula1>"Rehabilitation, New Construction, Rehab &amp; New Const., Historic Rehab, Adaptive Reuse"</formula1>
    </dataValidation>
    <dataValidation type="list" allowBlank="1" showInputMessage="1" showErrorMessage="1" sqref="D32:W33" xr:uid="{00000000-0002-0000-0000-000005000000}">
      <formula1>"Elderly 55+, Elderly 62+, Family, Special Needs, Transitional, Multiple Populations, Other"</formula1>
    </dataValidation>
    <dataValidation type="list" allowBlank="1" showInputMessage="1" showErrorMessage="1" sqref="E35:W35" xr:uid="{00000000-0002-0000-0000-000006000000}">
      <formula1>"None, Project-Based Vouchers,Project-Based Sec. 8, USDA/RD, HUD 202, Other"</formula1>
    </dataValidation>
    <dataValidation type="list" allowBlank="1" showInputMessage="1" showErrorMessage="1" sqref="D35" xr:uid="{88BD247E-5336-455C-9EB8-C1FEAB638B27}">
      <formula1>"None, Project-Based Vouchers,Project-Based Section 8, USDA/RD, HUD 202, Other - Describe Below"</formula1>
    </dataValidation>
  </dataValidations>
  <printOptions horizontalCentered="1"/>
  <pageMargins left="0.5" right="0.5" top="0.5" bottom="0.75" header="0.3" footer="0.3"/>
  <pageSetup scale="72" fitToHeight="2" pageOrder="overThenDown" orientation="landscape" r:id="rId1"/>
  <headerFooter alignWithMargins="0">
    <oddFooter xml:space="preserve">&amp;L&amp;10&amp;F
&amp;A&amp;R&amp;10Page &amp;P
&amp;D&amp;12
</oddFooter>
  </headerFooter>
  <rowBreaks count="1" manualBreakCount="1">
    <brk id="48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eb36fc93-e573-401b-99b9-c08a042eb042">5YD525KZ55ZS-1780858740-320</_dlc_DocId>
    <_dlc_DocIdUrl xmlns="eb36fc93-e573-401b-99b9-c08a042eb042">
      <Url>https://www.kyhousing.org/Partners/Developers/Multifamily/_layouts/15/DocIdRedir.aspx?ID=5YD525KZ55ZS-1780858740-320</Url>
      <Description>5YD525KZ55ZS-1780858740-320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51106880A3944E8F622F03F20BDF30" ma:contentTypeVersion="5" ma:contentTypeDescription="Create a new document." ma:contentTypeScope="" ma:versionID="9a4bb03c378654443ab4eeca76110923">
  <xsd:schema xmlns:xsd="http://www.w3.org/2001/XMLSchema" xmlns:xs="http://www.w3.org/2001/XMLSchema" xmlns:p="http://schemas.microsoft.com/office/2006/metadata/properties" xmlns:ns1="http://schemas.microsoft.com/sharepoint/v3" xmlns:ns2="151ce5e7-1996-4a34-9858-2e34f4bf01f8" xmlns:ns5="eb36fc93-e573-401b-99b9-c08a042eb042" targetNamespace="http://schemas.microsoft.com/office/2006/metadata/properties" ma:root="true" ma:fieldsID="4c496cbec0195cda9e5eb28bbd5702b8" ns1:_="" ns2:_="" ns5:_="">
    <xsd:import namespace="http://schemas.microsoft.com/sharepoint/v3"/>
    <xsd:import namespace="151ce5e7-1996-4a34-9858-2e34f4bf01f8"/>
    <xsd:import namespace="eb36fc93-e573-401b-99b9-c08a042eb0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ce5e7-1996-4a34-9858-2e34f4bf0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c93-e573-401b-99b9-c08a042eb042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D48F6-CE6E-4352-BCBA-111ABBDEE4D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1AB131-549E-4E8F-AD1A-946CE406B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09AB09-BBC2-4084-B5DC-50C49E4B7CA8}"/>
</file>

<file path=customXml/itemProps4.xml><?xml version="1.0" encoding="utf-8"?>
<ds:datastoreItem xmlns:ds="http://schemas.openxmlformats.org/officeDocument/2006/customXml" ds:itemID="{5CE9D470-8E8D-496D-932D-04E08418D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NOFASummary</vt:lpstr>
      <vt:lpstr>Owner</vt:lpstr>
      <vt:lpstr>NOFASummary!Print_Area</vt:lpstr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2017-06-15T14:38:58Z</dcterms:created>
  <dcterms:modified xsi:type="dcterms:W3CDTF">2025-06-18T12:29:20Z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0x0101004551106880A3944E8F622F03F20BDF30</vt:lpwstr>
  </property>
  <property fmtid="{D5CDD505-2E9C-101B-9397-08002B2CF9AE}" pid="3" name="_dlc_DocIdItemGuid">
    <vt:lpwstr>ff89d43a-a6ee-4505-98f5-ed221dc1782f</vt:lpwstr>
  </property>
</Properties>
</file>